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-1/BLW/193.011601 Agrarbericht 2016/Reinzechnung_Panache/Umwelt/Wasser/Wasser_d/"/>
    </mc:Choice>
  </mc:AlternateContent>
  <bookViews>
    <workbookView xWindow="2320" yWindow="1980" windowWidth="47200" windowHeight="26740"/>
  </bookViews>
  <sheets>
    <sheet name="Aufzeich. Milchviehbetrieben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2329" l="1"/>
  <c r="D9" i="12329"/>
  <c r="E9" i="12329"/>
  <c r="F9" i="12329"/>
  <c r="G9" i="12329"/>
  <c r="H9" i="12329"/>
  <c r="I9" i="12329"/>
  <c r="B9" i="12329"/>
</calcChain>
</file>

<file path=xl/sharedStrings.xml><?xml version="1.0" encoding="utf-8"?>
<sst xmlns="http://schemas.openxmlformats.org/spreadsheetml/2006/main" count="11" uniqueCount="11">
  <si>
    <t>Total</t>
  </si>
  <si>
    <t>Anzahl Aufzeichnungen</t>
  </si>
  <si>
    <t>Anteil in %</t>
  </si>
  <si>
    <r>
      <t>Andere</t>
    </r>
    <r>
      <rPr>
        <vertAlign val="superscript"/>
        <sz val="8"/>
        <color theme="1"/>
        <rFont val="Calibri"/>
        <family val="2"/>
        <scheme val="minor"/>
      </rPr>
      <t>1</t>
    </r>
  </si>
  <si>
    <t>Antibiotika (AM)</t>
  </si>
  <si>
    <t>Antiparasitika (AP)</t>
  </si>
  <si>
    <t>Hormonsubstanzen (HO)</t>
  </si>
  <si>
    <t>Impfungen (VA)</t>
  </si>
  <si>
    <t>Quelle: Agroscope und VPHI</t>
  </si>
  <si>
    <t>Anteil Aufzeichnungen mit  Antibiotika (AM), Antiparasitika (AP), Hormonsubstanzen (HO), Impfungen (VA) und anderen* Tierarzneimitteln für Milchviehbetriebe 2010-2013</t>
  </si>
  <si>
    <r>
      <rPr>
        <vertAlign val="superscript"/>
        <sz val="7"/>
        <rFont val="Calibri"/>
        <family val="2"/>
      </rPr>
      <t>1</t>
    </r>
    <r>
      <rPr>
        <sz val="7"/>
        <rFont val="Calibri"/>
        <family val="2"/>
      </rPr>
      <t xml:space="preserve"> Vitamine, Mineralstoffe, nicht-steroidale Entzündungshemmer, Medikamente zur Schmerzausschaltung usw.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</si>
</sst>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3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7"/>
      <name val="Calibri"/>
      <family val="2"/>
    </font>
    <font>
      <vertAlign val="superscript"/>
      <sz val="7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4">
    <xf numFmtId="0" fontId="0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">
    <xf numFmtId="0" fontId="0" fillId="0" borderId="0" xfId="0"/>
    <xf numFmtId="164" fontId="22" fillId="0" borderId="0" xfId="56" applyNumberFormat="1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vertical="center"/>
    </xf>
    <xf numFmtId="1" fontId="22" fillId="0" borderId="0" xfId="56" applyNumberFormat="1" applyFont="1" applyFill="1" applyBorder="1" applyAlignment="1">
      <alignment vertical="center"/>
    </xf>
    <xf numFmtId="0" fontId="23" fillId="22" borderId="3" xfId="56" applyFont="1" applyFill="1" applyBorder="1" applyAlignment="1">
      <alignment horizontal="left" vertical="center"/>
    </xf>
    <xf numFmtId="0" fontId="23" fillId="22" borderId="4" xfId="56" applyFont="1" applyFill="1" applyBorder="1" applyAlignment="1">
      <alignment vertical="center"/>
    </xf>
    <xf numFmtId="0" fontId="25" fillId="0" borderId="0" xfId="56" applyFont="1" applyFill="1" applyBorder="1" applyAlignment="1">
      <alignment horizontal="left" vertical="center"/>
    </xf>
    <xf numFmtId="1" fontId="22" fillId="0" borderId="0" xfId="56" applyNumberFormat="1" applyFont="1" applyFill="1" applyBorder="1" applyAlignment="1">
      <alignment horizontal="right" vertical="center"/>
    </xf>
    <xf numFmtId="1" fontId="22" fillId="0" borderId="6" xfId="56" applyNumberFormat="1" applyFont="1" applyFill="1" applyBorder="1" applyAlignment="1">
      <alignment horizontal="right" vertical="center"/>
    </xf>
    <xf numFmtId="1" fontId="22" fillId="0" borderId="5" xfId="56" applyNumberFormat="1" applyFont="1" applyFill="1" applyBorder="1" applyAlignment="1">
      <alignment horizontal="right" vertical="center"/>
    </xf>
    <xf numFmtId="1" fontId="23" fillId="22" borderId="9" xfId="56" applyNumberFormat="1" applyFont="1" applyFill="1" applyBorder="1" applyAlignment="1">
      <alignment vertical="center"/>
    </xf>
    <xf numFmtId="1" fontId="23" fillId="22" borderId="7" xfId="56" applyNumberFormat="1" applyFont="1" applyFill="1" applyBorder="1" applyAlignment="1">
      <alignment vertical="center"/>
    </xf>
    <xf numFmtId="1" fontId="23" fillId="22" borderId="8" xfId="56" applyNumberFormat="1" applyFont="1" applyFill="1" applyBorder="1" applyAlignment="1">
      <alignment vertical="center"/>
    </xf>
    <xf numFmtId="164" fontId="22" fillId="0" borderId="6" xfId="56" applyNumberFormat="1" applyFont="1" applyFill="1" applyBorder="1" applyAlignment="1">
      <alignment horizontal="right" vertical="center"/>
    </xf>
    <xf numFmtId="164" fontId="22" fillId="0" borderId="5" xfId="56" applyNumberFormat="1" applyFont="1" applyFill="1" applyBorder="1" applyAlignment="1">
      <alignment horizontal="right" vertical="center"/>
    </xf>
    <xf numFmtId="0" fontId="27" fillId="0" borderId="0" xfId="59" applyFont="1"/>
    <xf numFmtId="0" fontId="23" fillId="22" borderId="14" xfId="56" applyFont="1" applyFill="1" applyBorder="1" applyAlignment="1">
      <alignment horizontal="left" vertical="center"/>
    </xf>
    <xf numFmtId="165" fontId="23" fillId="22" borderId="15" xfId="56" applyNumberFormat="1" applyFont="1" applyFill="1" applyBorder="1" applyAlignment="1">
      <alignment horizontal="right" vertical="center"/>
    </xf>
    <xf numFmtId="165" fontId="23" fillId="22" borderId="14" xfId="56" applyNumberFormat="1" applyFont="1" applyFill="1" applyBorder="1" applyAlignment="1">
      <alignment horizontal="right" vertical="center"/>
    </xf>
    <xf numFmtId="165" fontId="23" fillId="22" borderId="13" xfId="56" applyNumberFormat="1" applyFont="1" applyFill="1" applyBorder="1" applyAlignment="1">
      <alignment horizontal="right" vertical="center"/>
    </xf>
    <xf numFmtId="0" fontId="29" fillId="0" borderId="0" xfId="56" applyFont="1" applyFill="1" applyBorder="1" applyAlignment="1">
      <alignment vertical="center"/>
    </xf>
    <xf numFmtId="0" fontId="26" fillId="22" borderId="10" xfId="56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4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  <cellStyle name="Standard 2 5" xfId="62"/>
    <cellStyle name="Standard 2 6" xfId="6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6"/>
  <sheetViews>
    <sheetView tabSelected="1" workbookViewId="0">
      <selection activeCell="A17" sqref="A17"/>
    </sheetView>
  </sheetViews>
  <sheetFormatPr baseColWidth="10" defaultColWidth="11.5" defaultRowHeight="12" customHeight="1" x14ac:dyDescent="0.15"/>
  <cols>
    <col min="1" max="1" width="25.6640625" style="2" customWidth="1"/>
    <col min="2" max="3" width="5.33203125" style="2" bestFit="1" customWidth="1"/>
    <col min="4" max="5" width="5.33203125" style="3" bestFit="1" customWidth="1"/>
    <col min="6" max="8" width="4.6640625" style="3" bestFit="1" customWidth="1"/>
    <col min="9" max="9" width="4.6640625" style="2" bestFit="1" customWidth="1"/>
    <col min="10" max="16384" width="11.5" style="2"/>
  </cols>
  <sheetData>
    <row r="1" spans="1:9" ht="14" x14ac:dyDescent="0.15">
      <c r="A1" s="6" t="s">
        <v>9</v>
      </c>
    </row>
    <row r="2" spans="1:9" ht="10" customHeight="1" x14ac:dyDescent="0.15">
      <c r="A2" s="4"/>
      <c r="B2" s="21" t="s">
        <v>1</v>
      </c>
      <c r="C2" s="22"/>
      <c r="D2" s="22"/>
      <c r="E2" s="23"/>
      <c r="F2" s="21" t="s">
        <v>2</v>
      </c>
      <c r="G2" s="22"/>
      <c r="H2" s="22"/>
      <c r="I2" s="23"/>
    </row>
    <row r="3" spans="1:9" ht="10" customHeight="1" x14ac:dyDescent="0.15">
      <c r="A3" s="16"/>
      <c r="B3" s="17">
        <v>2010</v>
      </c>
      <c r="C3" s="18">
        <v>2011</v>
      </c>
      <c r="D3" s="18">
        <v>2012</v>
      </c>
      <c r="E3" s="19">
        <v>2013</v>
      </c>
      <c r="F3" s="17">
        <v>2010</v>
      </c>
      <c r="G3" s="18">
        <v>2011</v>
      </c>
      <c r="H3" s="18">
        <v>2012</v>
      </c>
      <c r="I3" s="19">
        <v>2013</v>
      </c>
    </row>
    <row r="4" spans="1:9" ht="10" customHeight="1" x14ac:dyDescent="0.15">
      <c r="A4" s="15" t="s">
        <v>4</v>
      </c>
      <c r="B4" s="8">
        <v>6161</v>
      </c>
      <c r="C4" s="7">
        <v>6535</v>
      </c>
      <c r="D4" s="7">
        <v>5463</v>
      </c>
      <c r="E4" s="9">
        <v>5933</v>
      </c>
      <c r="F4" s="13">
        <v>40.4</v>
      </c>
      <c r="G4" s="1">
        <v>48.7</v>
      </c>
      <c r="H4" s="1">
        <v>45</v>
      </c>
      <c r="I4" s="14">
        <v>44.9</v>
      </c>
    </row>
    <row r="5" spans="1:9" ht="10" customHeight="1" x14ac:dyDescent="0.15">
      <c r="A5" s="15" t="s">
        <v>5</v>
      </c>
      <c r="B5" s="8">
        <v>1943</v>
      </c>
      <c r="C5" s="7">
        <v>1252</v>
      </c>
      <c r="D5" s="7">
        <v>1751</v>
      </c>
      <c r="E5" s="9">
        <v>1870</v>
      </c>
      <c r="F5" s="13">
        <v>12.6</v>
      </c>
      <c r="G5" s="1">
        <v>9.3000000000000007</v>
      </c>
      <c r="H5" s="1">
        <v>14.4</v>
      </c>
      <c r="I5" s="14">
        <v>14.2</v>
      </c>
    </row>
    <row r="6" spans="1:9" ht="10" customHeight="1" x14ac:dyDescent="0.15">
      <c r="A6" s="15" t="s">
        <v>6</v>
      </c>
      <c r="B6" s="8">
        <v>653</v>
      </c>
      <c r="C6" s="7">
        <v>542</v>
      </c>
      <c r="D6" s="7">
        <v>582</v>
      </c>
      <c r="E6" s="9">
        <v>614</v>
      </c>
      <c r="F6" s="13">
        <v>4.2</v>
      </c>
      <c r="G6" s="1">
        <v>4</v>
      </c>
      <c r="H6" s="1">
        <v>4.7</v>
      </c>
      <c r="I6" s="14">
        <v>4.7</v>
      </c>
    </row>
    <row r="7" spans="1:9" ht="10" customHeight="1" x14ac:dyDescent="0.15">
      <c r="A7" s="15" t="s">
        <v>7</v>
      </c>
      <c r="B7" s="8">
        <v>2583</v>
      </c>
      <c r="C7" s="7">
        <v>1384</v>
      </c>
      <c r="D7" s="7">
        <v>929</v>
      </c>
      <c r="E7" s="9">
        <v>1231</v>
      </c>
      <c r="F7" s="13">
        <v>16.7</v>
      </c>
      <c r="G7" s="1">
        <v>10.3</v>
      </c>
      <c r="H7" s="1">
        <v>7.7</v>
      </c>
      <c r="I7" s="14">
        <v>9.3000000000000007</v>
      </c>
    </row>
    <row r="8" spans="1:9" ht="10" customHeight="1" x14ac:dyDescent="0.15">
      <c r="A8" s="15" t="s">
        <v>3</v>
      </c>
      <c r="B8" s="8">
        <v>6701</v>
      </c>
      <c r="C8" s="7">
        <v>5084</v>
      </c>
      <c r="D8" s="7">
        <v>4350</v>
      </c>
      <c r="E8" s="9">
        <v>4785</v>
      </c>
      <c r="F8" s="13">
        <v>26.1</v>
      </c>
      <c r="G8" s="1">
        <v>27.7</v>
      </c>
      <c r="H8" s="1">
        <v>28.6</v>
      </c>
      <c r="I8" s="14">
        <v>26.9</v>
      </c>
    </row>
    <row r="9" spans="1:9" ht="10" customHeight="1" x14ac:dyDescent="0.15">
      <c r="A9" s="5" t="s">
        <v>0</v>
      </c>
      <c r="B9" s="10">
        <f>SUM(B4:B8)</f>
        <v>18041</v>
      </c>
      <c r="C9" s="11">
        <f t="shared" ref="C9:I9" si="0">SUM(C4:C8)</f>
        <v>14797</v>
      </c>
      <c r="D9" s="11">
        <f t="shared" si="0"/>
        <v>13075</v>
      </c>
      <c r="E9" s="12">
        <f t="shared" si="0"/>
        <v>14433</v>
      </c>
      <c r="F9" s="10">
        <f t="shared" si="0"/>
        <v>100</v>
      </c>
      <c r="G9" s="11">
        <f t="shared" si="0"/>
        <v>100</v>
      </c>
      <c r="H9" s="11">
        <f t="shared" si="0"/>
        <v>100.4</v>
      </c>
      <c r="I9" s="12">
        <f t="shared" si="0"/>
        <v>100</v>
      </c>
    </row>
    <row r="10" spans="1:9" ht="10" customHeight="1" x14ac:dyDescent="0.15">
      <c r="D10" s="2"/>
      <c r="E10" s="2"/>
      <c r="F10" s="2"/>
      <c r="G10" s="2"/>
      <c r="H10" s="2"/>
    </row>
    <row r="11" spans="1:9" ht="10" customHeight="1" x14ac:dyDescent="0.15">
      <c r="A11" s="20" t="s">
        <v>10</v>
      </c>
      <c r="D11" s="2"/>
      <c r="E11" s="2"/>
      <c r="F11" s="2"/>
      <c r="G11" s="2"/>
      <c r="H11" s="2"/>
    </row>
    <row r="12" spans="1:9" ht="10" customHeight="1" x14ac:dyDescent="0.15">
      <c r="D12" s="2"/>
      <c r="E12" s="2"/>
      <c r="F12" s="2"/>
      <c r="G12" s="2"/>
      <c r="H12" s="2"/>
    </row>
    <row r="13" spans="1:9" ht="10" customHeight="1" x14ac:dyDescent="0.15">
      <c r="A13" s="20" t="s">
        <v>8</v>
      </c>
    </row>
    <row r="18" spans="4:8" ht="12" customHeight="1" x14ac:dyDescent="0.15">
      <c r="D18" s="2"/>
      <c r="E18" s="2"/>
      <c r="F18" s="2"/>
      <c r="G18" s="2"/>
      <c r="H18" s="2"/>
    </row>
    <row r="19" spans="4:8" ht="12" customHeight="1" x14ac:dyDescent="0.15">
      <c r="D19" s="2"/>
      <c r="E19" s="2"/>
      <c r="F19" s="2"/>
      <c r="G19" s="2"/>
      <c r="H19" s="2"/>
    </row>
    <row r="20" spans="4:8" ht="12" customHeight="1" x14ac:dyDescent="0.15">
      <c r="D20" s="2"/>
      <c r="E20" s="2"/>
      <c r="F20" s="2"/>
      <c r="G20" s="2"/>
      <c r="H20" s="2"/>
    </row>
    <row r="21" spans="4:8" ht="12" customHeight="1" x14ac:dyDescent="0.15">
      <c r="D21" s="2"/>
      <c r="E21" s="2"/>
      <c r="F21" s="2"/>
      <c r="G21" s="2"/>
      <c r="H21" s="2"/>
    </row>
    <row r="22" spans="4:8" ht="12" customHeight="1" x14ac:dyDescent="0.15">
      <c r="D22" s="2"/>
      <c r="E22" s="2"/>
      <c r="F22" s="2"/>
      <c r="G22" s="2"/>
      <c r="H22" s="2"/>
    </row>
    <row r="23" spans="4:8" ht="12" customHeight="1" x14ac:dyDescent="0.15">
      <c r="D23" s="2"/>
      <c r="E23" s="2"/>
      <c r="F23" s="2"/>
      <c r="G23" s="2"/>
      <c r="H23" s="2"/>
    </row>
    <row r="24" spans="4:8" ht="12" customHeight="1" x14ac:dyDescent="0.15">
      <c r="D24" s="2"/>
      <c r="E24" s="2"/>
      <c r="F24" s="2"/>
      <c r="G24" s="2"/>
      <c r="H24" s="2"/>
    </row>
    <row r="25" spans="4:8" ht="12" customHeight="1" x14ac:dyDescent="0.15">
      <c r="D25" s="2"/>
      <c r="E25" s="2"/>
      <c r="F25" s="2"/>
      <c r="G25" s="2"/>
      <c r="H25" s="2"/>
    </row>
    <row r="26" spans="4:8" ht="12" customHeight="1" x14ac:dyDescent="0.15">
      <c r="D26" s="2"/>
      <c r="E26" s="2"/>
      <c r="F26" s="2"/>
      <c r="G26" s="2"/>
      <c r="H26" s="2"/>
    </row>
  </sheetData>
  <mergeCells count="2">
    <mergeCell ref="B2:E2"/>
    <mergeCell ref="F2:I2"/>
  </mergeCells>
  <phoneticPr fontId="21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Anteil Aufzeichnungen AM, HO, AP und VA_d"/>
    <f:field ref="objsubject" par="" edit="true" text=""/>
    <f:field ref="objcreatedby" par="" text="Frei, Jérôme, BLW"/>
    <f:field ref="objcreatedat" par="" text="10.08.2016 09:46:19"/>
    <f:field ref="objchangedby" par="" text="Rossi, Alessandro, BLW"/>
    <f:field ref="objmodifiedat" par="" text="11.08.2016 18:06:3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Anteil Aufzeichnungen AM, HO, AP und VA_d"/>
    <f:field ref="CHPRECONFIG_1_1001_Objektname" par="" edit="true" text="Datentabelle Graphik Umwelt Wasser Anteil Aufzeichnungen AM, HO, AP und VA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Aufzeich. Milchviehbetrieben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2016-10-25T14:36:20Z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COO.2101.101.4.747984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Frei Jérôme, BLW</vt:lpwstr>
  </property>
  <property fmtid="{D5CDD505-2E9C-101B-9397-08002B2CF9AE}" pid="10" name="FSC#COOELAK@1.1001:OwnerExtension">
    <vt:lpwstr>+41 58 462 25 98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Agrarumweltsysteme und Nährstoffe (FBAN / BLW)</vt:lpwstr>
  </property>
  <property fmtid="{D5CDD505-2E9C-101B-9397-08002B2CF9AE}" pid="17" name="FSC#COOELAK@1.1001:CreatedAt">
    <vt:lpwstr>10.08.2016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*COO.2101.101.4.747984*</vt:lpwstr>
  </property>
  <property fmtid="{D5CDD505-2E9C-101B-9397-08002B2CF9AE}" pid="21" name="FSC#COOELAK@1.1001:RefBarCode">
    <vt:lpwstr>*COO.2101.101.4.609464*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Anteil Aufzeichnungen AM, HO, AP und VA_d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2016-08-11T11:13:11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