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M:\Org\BLW\users\bln\Anhangtabellen\ab 2016 (AB15) dfi\Markt\"/>
    </mc:Choice>
  </mc:AlternateContent>
  <bookViews>
    <workbookView xWindow="2115" yWindow="1020" windowWidth="35325" windowHeight="18555" tabRatio="840"/>
  </bookViews>
  <sheets>
    <sheet name="Tabelle 10" sheetId="6" r:id="rId1"/>
  </sheets>
  <definedNames>
    <definedName name="_xlnm.Print_Area" localSheetId="0">'Tabelle 10'!$A$1:$R$37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6" i="6" l="1"/>
  <c r="L14" i="6"/>
  <c r="O26" i="6"/>
  <c r="N26" i="6"/>
  <c r="M26" i="6"/>
  <c r="O14" i="6"/>
  <c r="N14" i="6"/>
  <c r="M14" i="6"/>
  <c r="R14" i="6"/>
  <c r="P14" i="6"/>
  <c r="D26" i="6"/>
  <c r="C26" i="6"/>
  <c r="B26" i="6"/>
  <c r="Q14" i="6"/>
  <c r="D14" i="6"/>
  <c r="C14" i="6"/>
  <c r="B14" i="6"/>
  <c r="R26" i="6"/>
  <c r="Q26" i="6"/>
  <c r="P26" i="6"/>
</calcChain>
</file>

<file path=xl/sharedStrings.xml><?xml version="1.0" encoding="utf-8"?>
<sst xmlns="http://schemas.openxmlformats.org/spreadsheetml/2006/main" count="70" uniqueCount="42">
  <si>
    <t>t</t>
  </si>
  <si>
    <t>t</t>
  </si>
  <si>
    <t>t</t>
  </si>
  <si>
    <t>Importazioni</t>
  </si>
  <si>
    <t xml:space="preserve"> 20 320</t>
  </si>
  <si>
    <t xml:space="preserve">  53 845</t>
  </si>
  <si>
    <t>Fonte: DGD, TSM</t>
  </si>
  <si>
    <t>Prodotto</t>
  </si>
  <si>
    <t>1990/92</t>
  </si>
  <si>
    <t xml:space="preserve">  8 825</t>
  </si>
  <si>
    <t xml:space="preserve">  2 297</t>
  </si>
  <si>
    <t xml:space="preserve">  2 243</t>
  </si>
  <si>
    <t xml:space="preserve">  5 721</t>
  </si>
  <si>
    <t xml:space="preserve">  4 234</t>
  </si>
  <si>
    <t xml:space="preserve">  7 262</t>
  </si>
  <si>
    <t>Totale formaggio e ricotta</t>
  </si>
  <si>
    <t xml:space="preserve">  31 187</t>
  </si>
  <si>
    <t>Esportazioni</t>
  </si>
  <si>
    <t xml:space="preserve">  4 609</t>
  </si>
  <si>
    <t xml:space="preserve">  7 298</t>
  </si>
  <si>
    <t xml:space="preserve">  37 658</t>
  </si>
  <si>
    <t xml:space="preserve">  49 907</t>
  </si>
  <si>
    <t>2 0406.1010, 0406.1020, 406.1090</t>
  </si>
  <si>
    <t>3 0406.2010, 0406.2090</t>
  </si>
  <si>
    <t>4 0406.3010, 0406.3090</t>
  </si>
  <si>
    <t>5 0406.4010, 0406.4021, 0406.4029, 0406.4081, 0406.4089</t>
  </si>
  <si>
    <t>6 0406.9011, 0406.9019</t>
  </si>
  <si>
    <t>7 0406.9021, 0406.9031, 0406.9051, 0406.9091</t>
  </si>
  <si>
    <t>8 0406.9039, 0406.9059, 0406.9060, 0406.9099</t>
  </si>
  <si>
    <r>
      <t>Commercio estero di formaggio</t>
    </r>
    <r>
      <rPr>
        <b/>
        <vertAlign val="superscript"/>
        <sz val="10"/>
        <rFont val="Calibri"/>
        <family val="2"/>
      </rPr>
      <t>1</t>
    </r>
  </si>
  <si>
    <r>
      <t>Formaggio fresco</t>
    </r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/ ricotta</t>
    </r>
  </si>
  <si>
    <r>
      <t>Formaggio grattugiato</t>
    </r>
    <r>
      <rPr>
        <vertAlign val="superscript"/>
        <sz val="9"/>
        <rFont val="Calibri"/>
        <family val="2"/>
      </rPr>
      <t>3</t>
    </r>
  </si>
  <si>
    <r>
      <t>Formaggio fuso</t>
    </r>
    <r>
      <rPr>
        <vertAlign val="superscript"/>
        <sz val="9"/>
        <rFont val="Calibri"/>
        <family val="2"/>
      </rPr>
      <t>4</t>
    </r>
  </si>
  <si>
    <r>
      <t>Formaggio a crosta fiorita</t>
    </r>
    <r>
      <rPr>
        <vertAlign val="superscript"/>
        <sz val="9"/>
        <rFont val="Calibri"/>
        <family val="2"/>
      </rPr>
      <t>5</t>
    </r>
  </si>
  <si>
    <r>
      <t>Formaggio a pasta molle</t>
    </r>
    <r>
      <rPr>
        <vertAlign val="superscript"/>
        <sz val="9"/>
        <rFont val="Calibri"/>
        <family val="2"/>
      </rPr>
      <t>6</t>
    </r>
  </si>
  <si>
    <r>
      <t>Formaggio a pasta semidura</t>
    </r>
    <r>
      <rPr>
        <vertAlign val="superscript"/>
        <sz val="9"/>
        <rFont val="Calibri"/>
        <family val="2"/>
      </rPr>
      <t>7</t>
    </r>
  </si>
  <si>
    <r>
      <t>Formaggio a pasta dura</t>
    </r>
    <r>
      <rPr>
        <vertAlign val="superscript"/>
        <sz val="9"/>
        <rFont val="Calibri"/>
        <family val="2"/>
      </rPr>
      <t>8</t>
    </r>
  </si>
  <si>
    <t>Formaggio a pasta extra-dura</t>
  </si>
  <si>
    <t>Fonduta finito</t>
  </si>
  <si>
    <t>Altri formaggi</t>
  </si>
  <si>
    <t>3 904</t>
  </si>
  <si>
    <t>1 Retroattivamente dal 2013 nuova suddivisione dei gruppi di prodotti, fondue pronta escl.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</si>
</sst>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##\ ###\ ##0"/>
    <numFmt numFmtId="166" formatCode="#\ ###\ ###\ ##0"/>
  </numFmts>
  <fonts count="12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vertAlign val="superscript"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EC9E8A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1" fillId="0" borderId="0" xfId="0" applyFont="1"/>
    <xf numFmtId="166" fontId="0" fillId="0" borderId="0" xfId="0" applyNumberFormat="1"/>
    <xf numFmtId="0" fontId="2" fillId="0" borderId="0" xfId="0" applyFont="1"/>
    <xf numFmtId="166" fontId="2" fillId="0" borderId="0" xfId="0" applyNumberFormat="1" applyFont="1" applyBorder="1"/>
    <xf numFmtId="165" fontId="2" fillId="0" borderId="0" xfId="0" applyNumberFormat="1" applyFont="1" applyBorder="1" applyAlignment="1"/>
    <xf numFmtId="0" fontId="2" fillId="0" borderId="0" xfId="0" applyFont="1" applyBorder="1"/>
    <xf numFmtId="164" fontId="2" fillId="0" borderId="0" xfId="0" applyNumberFormat="1" applyFont="1" applyFill="1" applyBorder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6" fontId="4" fillId="0" borderId="0" xfId="0" applyNumberFormat="1" applyFont="1" applyAlignment="1">
      <alignment vertical="center"/>
    </xf>
    <xf numFmtId="0" fontId="4" fillId="0" borderId="0" xfId="0" applyFont="1"/>
    <xf numFmtId="0" fontId="6" fillId="0" borderId="0" xfId="0" applyFont="1"/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166" fontId="6" fillId="0" borderId="2" xfId="0" applyNumberFormat="1" applyFont="1" applyBorder="1"/>
    <xf numFmtId="0" fontId="6" fillId="0" borderId="2" xfId="0" applyFont="1" applyFill="1" applyBorder="1" applyAlignment="1">
      <alignment vertical="center"/>
    </xf>
    <xf numFmtId="165" fontId="6" fillId="0" borderId="2" xfId="0" applyNumberFormat="1" applyFont="1" applyFill="1" applyBorder="1" applyAlignment="1">
      <alignment horizontal="right" vertical="center"/>
    </xf>
    <xf numFmtId="165" fontId="6" fillId="0" borderId="4" xfId="0" applyNumberFormat="1" applyFont="1" applyFill="1" applyBorder="1" applyAlignment="1">
      <alignment horizontal="right" vertical="center"/>
    </xf>
    <xf numFmtId="165" fontId="6" fillId="0" borderId="2" xfId="0" applyNumberFormat="1" applyFont="1" applyBorder="1" applyAlignment="1"/>
    <xf numFmtId="165" fontId="6" fillId="0" borderId="2" xfId="0" applyNumberFormat="1" applyFont="1" applyBorder="1" applyAlignment="1">
      <alignment horizontal="right"/>
    </xf>
    <xf numFmtId="165" fontId="6" fillId="0" borderId="4" xfId="0" applyNumberFormat="1" applyFont="1" applyBorder="1" applyAlignment="1"/>
    <xf numFmtId="166" fontId="6" fillId="0" borderId="0" xfId="0" applyNumberFormat="1" applyFont="1" applyBorder="1"/>
    <xf numFmtId="165" fontId="6" fillId="0" borderId="5" xfId="0" applyNumberFormat="1" applyFont="1" applyBorder="1" applyAlignment="1"/>
    <xf numFmtId="0" fontId="6" fillId="0" borderId="0" xfId="0" applyFont="1" applyBorder="1"/>
    <xf numFmtId="165" fontId="6" fillId="0" borderId="3" xfId="0" applyNumberFormat="1" applyFont="1" applyFill="1" applyBorder="1" applyAlignment="1">
      <alignment horizontal="right" vertical="center"/>
    </xf>
    <xf numFmtId="165" fontId="6" fillId="0" borderId="6" xfId="0" applyNumberFormat="1" applyFont="1" applyFill="1" applyBorder="1" applyAlignment="1">
      <alignment horizontal="right" vertical="center"/>
    </xf>
    <xf numFmtId="165" fontId="8" fillId="0" borderId="2" xfId="0" applyNumberFormat="1" applyFont="1" applyBorder="1" applyAlignment="1">
      <alignment horizontal="center"/>
    </xf>
    <xf numFmtId="166" fontId="8" fillId="0" borderId="2" xfId="0" applyNumberFormat="1" applyFont="1" applyFill="1" applyBorder="1" applyAlignment="1">
      <alignment vertical="center"/>
    </xf>
    <xf numFmtId="166" fontId="8" fillId="0" borderId="2" xfId="0" applyNumberFormat="1" applyFont="1" applyBorder="1"/>
    <xf numFmtId="165" fontId="8" fillId="0" borderId="4" xfId="0" applyNumberFormat="1" applyFont="1" applyBorder="1" applyAlignment="1"/>
    <xf numFmtId="166" fontId="6" fillId="0" borderId="3" xfId="0" applyNumberFormat="1" applyFont="1" applyBorder="1" applyAlignment="1">
      <alignment horizontal="right"/>
    </xf>
    <xf numFmtId="165" fontId="6" fillId="0" borderId="2" xfId="0" applyNumberFormat="1" applyFont="1" applyFill="1" applyBorder="1" applyAlignment="1">
      <alignment vertical="center"/>
    </xf>
    <xf numFmtId="165" fontId="6" fillId="0" borderId="4" xfId="0" applyNumberFormat="1" applyFont="1" applyFill="1" applyBorder="1" applyAlignment="1">
      <alignment vertical="center"/>
    </xf>
    <xf numFmtId="165" fontId="6" fillId="0" borderId="2" xfId="0" applyNumberFormat="1" applyFont="1" applyFill="1" applyBorder="1" applyAlignment="1">
      <alignment horizontal="right"/>
    </xf>
    <xf numFmtId="165" fontId="6" fillId="0" borderId="4" xfId="0" applyNumberFormat="1" applyFont="1" applyFill="1" applyBorder="1" applyAlignment="1">
      <alignment horizontal="right"/>
    </xf>
    <xf numFmtId="165" fontId="6" fillId="0" borderId="1" xfId="0" applyNumberFormat="1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166" fontId="9" fillId="0" borderId="0" xfId="0" applyNumberFormat="1" applyFont="1" applyBorder="1" applyAlignment="1">
      <alignment vertical="center"/>
    </xf>
    <xf numFmtId="0" fontId="8" fillId="0" borderId="0" xfId="0" applyFont="1"/>
    <xf numFmtId="1" fontId="8" fillId="0" borderId="0" xfId="0" applyNumberFormat="1" applyFont="1" applyFill="1" applyBorder="1" applyAlignment="1">
      <alignment horizontal="right" vertical="center"/>
    </xf>
    <xf numFmtId="1" fontId="10" fillId="0" borderId="0" xfId="0" applyNumberFormat="1" applyFont="1" applyFill="1" applyBorder="1" applyAlignment="1">
      <alignment vertical="center"/>
    </xf>
    <xf numFmtId="166" fontId="10" fillId="0" borderId="0" xfId="0" applyNumberFormat="1" applyFont="1" applyFill="1" applyBorder="1" applyAlignment="1">
      <alignment vertical="center"/>
    </xf>
    <xf numFmtId="165" fontId="8" fillId="0" borderId="0" xfId="0" quotePrefix="1" applyNumberFormat="1" applyFont="1" applyBorder="1" applyAlignment="1">
      <alignment horizontal="right"/>
    </xf>
    <xf numFmtId="166" fontId="4" fillId="0" borderId="0" xfId="0" applyNumberFormat="1" applyFont="1"/>
    <xf numFmtId="0" fontId="8" fillId="0" borderId="0" xfId="0" applyFont="1" applyAlignment="1"/>
    <xf numFmtId="0" fontId="4" fillId="0" borderId="0" xfId="0" applyFont="1" applyBorder="1"/>
    <xf numFmtId="166" fontId="4" fillId="0" borderId="0" xfId="0" applyNumberFormat="1" applyFont="1" applyBorder="1"/>
    <xf numFmtId="0" fontId="5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 vertical="center"/>
    </xf>
    <xf numFmtId="0" fontId="6" fillId="2" borderId="2" xfId="0" applyFont="1" applyFill="1" applyBorder="1"/>
    <xf numFmtId="0" fontId="6" fillId="2" borderId="4" xfId="0" applyFont="1" applyFill="1" applyBorder="1"/>
    <xf numFmtId="0" fontId="6" fillId="2" borderId="0" xfId="0" applyFont="1" applyFill="1"/>
    <xf numFmtId="166" fontId="6" fillId="2" borderId="2" xfId="0" applyNumberFormat="1" applyFont="1" applyFill="1" applyBorder="1"/>
    <xf numFmtId="165" fontId="6" fillId="2" borderId="1" xfId="0" applyNumberFormat="1" applyFont="1" applyFill="1" applyBorder="1" applyAlignment="1">
      <alignment horizontal="center"/>
    </xf>
    <xf numFmtId="165" fontId="6" fillId="2" borderId="5" xfId="0" applyNumberFormat="1" applyFont="1" applyFill="1" applyBorder="1" applyAlignment="1">
      <alignment horizontal="center"/>
    </xf>
    <xf numFmtId="0" fontId="6" fillId="2" borderId="7" xfId="0" applyFont="1" applyFill="1" applyBorder="1"/>
    <xf numFmtId="165" fontId="6" fillId="2" borderId="2" xfId="0" applyNumberFormat="1" applyFont="1" applyFill="1" applyBorder="1" applyAlignment="1">
      <alignment horizontal="center"/>
    </xf>
    <xf numFmtId="166" fontId="8" fillId="2" borderId="2" xfId="0" applyNumberFormat="1" applyFont="1" applyFill="1" applyBorder="1" applyAlignment="1">
      <alignment horizontal="center"/>
    </xf>
    <xf numFmtId="166" fontId="8" fillId="2" borderId="2" xfId="0" applyNumberFormat="1" applyFont="1" applyFill="1" applyBorder="1"/>
    <xf numFmtId="165" fontId="8" fillId="2" borderId="4" xfId="0" applyNumberFormat="1" applyFont="1" applyFill="1" applyBorder="1" applyAlignment="1"/>
    <xf numFmtId="166" fontId="6" fillId="2" borderId="1" xfId="0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vertical="center"/>
    </xf>
    <xf numFmtId="165" fontId="5" fillId="2" borderId="2" xfId="0" applyNumberFormat="1" applyFont="1" applyFill="1" applyBorder="1" applyAlignment="1">
      <alignment vertical="center"/>
    </xf>
    <xf numFmtId="165" fontId="5" fillId="2" borderId="4" xfId="0" applyNumberFormat="1" applyFont="1" applyFill="1" applyBorder="1" applyAlignment="1">
      <alignment vertical="center"/>
    </xf>
    <xf numFmtId="166" fontId="5" fillId="2" borderId="2" xfId="0" applyNumberFormat="1" applyFont="1" applyFill="1" applyBorder="1" applyAlignment="1">
      <alignment horizontal="right" vertical="center"/>
    </xf>
    <xf numFmtId="165" fontId="5" fillId="2" borderId="2" xfId="0" applyNumberFormat="1" applyFont="1" applyFill="1" applyBorder="1" applyAlignment="1">
      <alignment horizontal="right" vertical="center"/>
    </xf>
    <xf numFmtId="165" fontId="5" fillId="2" borderId="4" xfId="0" applyNumberFormat="1" applyFont="1" applyFill="1" applyBorder="1" applyAlignment="1">
      <alignment horizontal="right" vertical="center"/>
    </xf>
    <xf numFmtId="165" fontId="6" fillId="0" borderId="3" xfId="0" applyNumberFormat="1" applyFont="1" applyBorder="1" applyAlignment="1">
      <alignment vertical="center"/>
    </xf>
    <xf numFmtId="165" fontId="6" fillId="0" borderId="1" xfId="0" applyNumberFormat="1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66" fontId="9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0" fillId="0" borderId="0" xfId="0" applyFill="1"/>
  </cellXfs>
  <cellStyles count="2">
    <cellStyle name="Standard" xfId="0" builtinId="0"/>
    <cellStyle name="Standard 3" xfId="1"/>
  </cellStyles>
  <dxfs count="0"/>
  <tableStyles count="0" defaultTableStyle="TableStyleMedium9" defaultPivotStyle="PivotStyleLight16"/>
  <colors>
    <mruColors>
      <color rgb="FF99FF3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1">
    <pageSetUpPr fitToPage="1"/>
  </sheetPr>
  <dimension ref="A1:AC41"/>
  <sheetViews>
    <sheetView showGridLines="0" tabSelected="1" zoomScaleNormal="75" zoomScaleSheetLayoutView="75" zoomScalePageLayoutView="75" workbookViewId="0">
      <pane xSplit="4" topLeftCell="R1" activePane="topRight" state="frozen"/>
      <selection pane="topRight" activeCell="A24" sqref="A24"/>
    </sheetView>
  </sheetViews>
  <sheetFormatPr baseColWidth="10" defaultRowHeight="12.75" x14ac:dyDescent="0.2"/>
  <cols>
    <col min="1" max="1" width="31.28515625" customWidth="1"/>
    <col min="2" max="2" width="12.140625" hidden="1" customWidth="1"/>
    <col min="3" max="4" width="12.7109375" hidden="1" customWidth="1"/>
    <col min="5" max="24" width="11.7109375" style="2" customWidth="1"/>
  </cols>
  <sheetData>
    <row r="1" spans="1:29" s="1" customFormat="1" ht="20.100000000000001" customHeight="1" x14ac:dyDescent="0.2">
      <c r="A1" s="8" t="s">
        <v>29</v>
      </c>
      <c r="B1" s="8"/>
      <c r="C1" s="9"/>
      <c r="D1" s="9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1"/>
    </row>
    <row r="2" spans="1:29" s="3" customFormat="1" ht="12" customHeight="1" x14ac:dyDescent="0.2">
      <c r="A2" s="51" t="s">
        <v>7</v>
      </c>
      <c r="B2" s="52">
        <v>2000</v>
      </c>
      <c r="C2" s="52">
        <v>2001</v>
      </c>
      <c r="D2" s="53">
        <v>2002</v>
      </c>
      <c r="E2" s="54" t="s">
        <v>8</v>
      </c>
      <c r="F2" s="52">
        <v>1997</v>
      </c>
      <c r="G2" s="52">
        <v>1998</v>
      </c>
      <c r="H2" s="52">
        <v>1999</v>
      </c>
      <c r="I2" s="52">
        <v>2000</v>
      </c>
      <c r="J2" s="52">
        <v>2001</v>
      </c>
      <c r="K2" s="52">
        <v>2002</v>
      </c>
      <c r="L2" s="52">
        <v>2003</v>
      </c>
      <c r="M2" s="52">
        <v>2004</v>
      </c>
      <c r="N2" s="52">
        <v>2005</v>
      </c>
      <c r="O2" s="52">
        <v>2006</v>
      </c>
      <c r="P2" s="52">
        <v>2007</v>
      </c>
      <c r="Q2" s="52">
        <v>2008</v>
      </c>
      <c r="R2" s="52">
        <v>2009</v>
      </c>
      <c r="S2" s="52">
        <v>2010</v>
      </c>
      <c r="T2" s="52">
        <v>2011</v>
      </c>
      <c r="U2" s="52">
        <v>2012</v>
      </c>
      <c r="V2" s="52">
        <v>2013</v>
      </c>
      <c r="W2" s="52">
        <v>2014</v>
      </c>
      <c r="X2" s="52">
        <v>2015</v>
      </c>
      <c r="Y2" s="12"/>
    </row>
    <row r="3" spans="1:29" s="3" customFormat="1" ht="12" customHeight="1" x14ac:dyDescent="0.2">
      <c r="A3" s="55"/>
      <c r="B3" s="56" t="s">
        <v>0</v>
      </c>
      <c r="C3" s="56" t="s">
        <v>1</v>
      </c>
      <c r="D3" s="57" t="s">
        <v>2</v>
      </c>
      <c r="E3" s="56" t="s">
        <v>0</v>
      </c>
      <c r="F3" s="56" t="s">
        <v>0</v>
      </c>
      <c r="G3" s="56" t="s">
        <v>0</v>
      </c>
      <c r="H3" s="56" t="s">
        <v>0</v>
      </c>
      <c r="I3" s="56" t="s">
        <v>0</v>
      </c>
      <c r="J3" s="56" t="s">
        <v>0</v>
      </c>
      <c r="K3" s="56" t="s">
        <v>0</v>
      </c>
      <c r="L3" s="56" t="s">
        <v>0</v>
      </c>
      <c r="M3" s="56" t="s">
        <v>0</v>
      </c>
      <c r="N3" s="56" t="s">
        <v>0</v>
      </c>
      <c r="O3" s="56" t="s">
        <v>0</v>
      </c>
      <c r="P3" s="56" t="s">
        <v>0</v>
      </c>
      <c r="Q3" s="56" t="s">
        <v>0</v>
      </c>
      <c r="R3" s="56" t="s">
        <v>0</v>
      </c>
      <c r="S3" s="56" t="s">
        <v>0</v>
      </c>
      <c r="T3" s="56" t="s">
        <v>0</v>
      </c>
      <c r="U3" s="56" t="s">
        <v>0</v>
      </c>
      <c r="V3" s="56" t="s">
        <v>0</v>
      </c>
      <c r="W3" s="56" t="s">
        <v>0</v>
      </c>
      <c r="X3" s="56" t="s">
        <v>0</v>
      </c>
      <c r="Y3" s="12"/>
    </row>
    <row r="4" spans="1:29" s="3" customFormat="1" ht="12" customHeight="1" x14ac:dyDescent="0.2">
      <c r="A4" s="13"/>
      <c r="B4" s="14"/>
      <c r="C4" s="14"/>
      <c r="D4" s="15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6"/>
      <c r="Q4" s="16"/>
      <c r="R4" s="16"/>
      <c r="S4" s="16"/>
      <c r="T4" s="16"/>
      <c r="U4" s="16"/>
      <c r="V4" s="16"/>
      <c r="W4" s="16"/>
      <c r="X4" s="16"/>
      <c r="Y4" s="12"/>
    </row>
    <row r="5" spans="1:29" s="3" customFormat="1" ht="12" customHeight="1" x14ac:dyDescent="0.2">
      <c r="A5" s="58" t="s">
        <v>3</v>
      </c>
      <c r="B5" s="59"/>
      <c r="C5" s="59"/>
      <c r="D5" s="60"/>
      <c r="E5" s="61"/>
      <c r="F5" s="61"/>
      <c r="G5" s="61"/>
      <c r="H5" s="61"/>
      <c r="I5" s="59"/>
      <c r="J5" s="59"/>
      <c r="K5" s="59"/>
      <c r="L5" s="59"/>
      <c r="M5" s="59"/>
      <c r="N5" s="59"/>
      <c r="O5" s="59"/>
      <c r="P5" s="62"/>
      <c r="Q5" s="62"/>
      <c r="R5" s="62"/>
      <c r="S5" s="62"/>
      <c r="T5" s="62"/>
      <c r="U5" s="62"/>
      <c r="V5" s="62"/>
      <c r="W5" s="62"/>
      <c r="X5" s="62"/>
      <c r="Y5" s="12"/>
    </row>
    <row r="6" spans="1:29" s="3" customFormat="1" ht="12" customHeight="1" x14ac:dyDescent="0.2">
      <c r="A6" s="17" t="s">
        <v>30</v>
      </c>
      <c r="B6" s="18">
        <v>8491</v>
      </c>
      <c r="C6" s="18">
        <v>8616</v>
      </c>
      <c r="D6" s="19">
        <v>8825</v>
      </c>
      <c r="E6" s="20">
        <v>4174.5</v>
      </c>
      <c r="F6" s="20">
        <v>8136</v>
      </c>
      <c r="G6" s="20">
        <v>8280</v>
      </c>
      <c r="H6" s="20">
        <v>8485</v>
      </c>
      <c r="I6" s="20">
        <v>8491</v>
      </c>
      <c r="J6" s="20">
        <v>8616</v>
      </c>
      <c r="K6" s="21" t="s">
        <v>9</v>
      </c>
      <c r="L6" s="20">
        <v>9187</v>
      </c>
      <c r="M6" s="20">
        <v>9415</v>
      </c>
      <c r="N6" s="20">
        <v>9229</v>
      </c>
      <c r="O6" s="20">
        <v>9896</v>
      </c>
      <c r="P6" s="20">
        <v>11629</v>
      </c>
      <c r="Q6" s="20">
        <v>13568</v>
      </c>
      <c r="R6" s="20">
        <v>15282</v>
      </c>
      <c r="S6" s="20">
        <v>17416</v>
      </c>
      <c r="T6" s="20">
        <v>18054</v>
      </c>
      <c r="U6" s="20">
        <v>18908</v>
      </c>
      <c r="V6" s="20">
        <v>19184</v>
      </c>
      <c r="W6" s="21" t="s">
        <v>4</v>
      </c>
      <c r="X6" s="21">
        <v>20970</v>
      </c>
      <c r="Y6" s="12"/>
    </row>
    <row r="7" spans="1:29" s="3" customFormat="1" ht="12" customHeight="1" x14ac:dyDescent="0.2">
      <c r="A7" s="17" t="s">
        <v>31</v>
      </c>
      <c r="B7" s="18">
        <v>312</v>
      </c>
      <c r="C7" s="18">
        <v>342</v>
      </c>
      <c r="D7" s="19">
        <v>605</v>
      </c>
      <c r="E7" s="20">
        <v>232.6</v>
      </c>
      <c r="F7" s="20">
        <v>232</v>
      </c>
      <c r="G7" s="20">
        <v>271</v>
      </c>
      <c r="H7" s="20">
        <v>333</v>
      </c>
      <c r="I7" s="20">
        <v>312</v>
      </c>
      <c r="J7" s="20">
        <v>342</v>
      </c>
      <c r="K7" s="20">
        <v>605</v>
      </c>
      <c r="L7" s="20">
        <v>634</v>
      </c>
      <c r="M7" s="20">
        <v>748</v>
      </c>
      <c r="N7" s="20">
        <v>832.92100000000005</v>
      </c>
      <c r="O7" s="20">
        <v>804</v>
      </c>
      <c r="P7" s="20">
        <v>880</v>
      </c>
      <c r="Q7" s="20">
        <v>972</v>
      </c>
      <c r="R7" s="20">
        <v>1088</v>
      </c>
      <c r="S7" s="20">
        <v>1195</v>
      </c>
      <c r="T7" s="20">
        <v>1406</v>
      </c>
      <c r="U7" s="20">
        <v>1690</v>
      </c>
      <c r="V7" s="20"/>
      <c r="W7" s="21"/>
      <c r="X7" s="21"/>
      <c r="Y7" s="12"/>
    </row>
    <row r="8" spans="1:29" s="3" customFormat="1" ht="12" customHeight="1" x14ac:dyDescent="0.2">
      <c r="A8" s="17" t="s">
        <v>32</v>
      </c>
      <c r="B8" s="18">
        <v>2527</v>
      </c>
      <c r="C8" s="18">
        <v>2415</v>
      </c>
      <c r="D8" s="19">
        <v>2297</v>
      </c>
      <c r="E8" s="20">
        <v>2221</v>
      </c>
      <c r="F8" s="20">
        <v>2541</v>
      </c>
      <c r="G8" s="20">
        <v>2499</v>
      </c>
      <c r="H8" s="20">
        <v>2550</v>
      </c>
      <c r="I8" s="20">
        <v>2527</v>
      </c>
      <c r="J8" s="20">
        <v>2415</v>
      </c>
      <c r="K8" s="21" t="s">
        <v>10</v>
      </c>
      <c r="L8" s="20">
        <v>2249</v>
      </c>
      <c r="M8" s="20">
        <v>2192</v>
      </c>
      <c r="N8" s="20">
        <v>2175</v>
      </c>
      <c r="O8" s="20">
        <v>2408</v>
      </c>
      <c r="P8" s="20">
        <v>2388</v>
      </c>
      <c r="Q8" s="20">
        <v>2118</v>
      </c>
      <c r="R8" s="20">
        <v>2906</v>
      </c>
      <c r="S8" s="20">
        <v>3260</v>
      </c>
      <c r="T8" s="20">
        <v>3679</v>
      </c>
      <c r="U8" s="20">
        <v>3725</v>
      </c>
      <c r="V8" s="20">
        <v>3875</v>
      </c>
      <c r="W8" s="21">
        <v>3875</v>
      </c>
      <c r="X8" s="21" t="s">
        <v>40</v>
      </c>
      <c r="Y8" s="12"/>
    </row>
    <row r="9" spans="1:29" s="3" customFormat="1" ht="12" customHeight="1" x14ac:dyDescent="0.2">
      <c r="A9" s="17" t="s">
        <v>33</v>
      </c>
      <c r="B9" s="18">
        <v>2346</v>
      </c>
      <c r="C9" s="18">
        <v>2374</v>
      </c>
      <c r="D9" s="19">
        <v>2243</v>
      </c>
      <c r="E9" s="20">
        <v>2276.3000000000002</v>
      </c>
      <c r="F9" s="20">
        <v>2392</v>
      </c>
      <c r="G9" s="20">
        <v>2306</v>
      </c>
      <c r="H9" s="20">
        <v>2414</v>
      </c>
      <c r="I9" s="20">
        <v>2346</v>
      </c>
      <c r="J9" s="20">
        <v>2374</v>
      </c>
      <c r="K9" s="21" t="s">
        <v>11</v>
      </c>
      <c r="L9" s="20">
        <v>2167</v>
      </c>
      <c r="M9" s="20">
        <v>2151</v>
      </c>
      <c r="N9" s="20">
        <v>2080</v>
      </c>
      <c r="O9" s="20">
        <v>2078</v>
      </c>
      <c r="P9" s="20">
        <v>2205</v>
      </c>
      <c r="Q9" s="20">
        <v>2220</v>
      </c>
      <c r="R9" s="20">
        <v>2159</v>
      </c>
      <c r="S9" s="20">
        <v>2146</v>
      </c>
      <c r="T9" s="20">
        <v>2019</v>
      </c>
      <c r="U9" s="20">
        <v>2007</v>
      </c>
      <c r="V9" s="20"/>
      <c r="W9" s="21"/>
      <c r="X9" s="21"/>
      <c r="Y9" s="12"/>
    </row>
    <row r="10" spans="1:29" s="3" customFormat="1" ht="12" customHeight="1" x14ac:dyDescent="0.2">
      <c r="A10" s="17" t="s">
        <v>34</v>
      </c>
      <c r="B10" s="18">
        <v>5664</v>
      </c>
      <c r="C10" s="18">
        <v>5808</v>
      </c>
      <c r="D10" s="19">
        <v>5721</v>
      </c>
      <c r="E10" s="20">
        <v>6628.4</v>
      </c>
      <c r="F10" s="20">
        <v>5238</v>
      </c>
      <c r="G10" s="20">
        <v>5502</v>
      </c>
      <c r="H10" s="20">
        <v>5618</v>
      </c>
      <c r="I10" s="20">
        <v>5664</v>
      </c>
      <c r="J10" s="20">
        <v>5808</v>
      </c>
      <c r="K10" s="21" t="s">
        <v>12</v>
      </c>
      <c r="L10" s="20">
        <v>5796</v>
      </c>
      <c r="M10" s="20">
        <v>5653</v>
      </c>
      <c r="N10" s="20">
        <v>5783</v>
      </c>
      <c r="O10" s="20">
        <v>5700</v>
      </c>
      <c r="P10" s="20">
        <v>6796</v>
      </c>
      <c r="Q10" s="20">
        <v>7630</v>
      </c>
      <c r="R10" s="20">
        <v>8308</v>
      </c>
      <c r="S10" s="20">
        <v>8191</v>
      </c>
      <c r="T10" s="20">
        <v>8677</v>
      </c>
      <c r="U10" s="20">
        <v>8999</v>
      </c>
      <c r="V10" s="20">
        <v>11256</v>
      </c>
      <c r="W10" s="21">
        <v>11225</v>
      </c>
      <c r="X10" s="21">
        <v>11688</v>
      </c>
      <c r="Y10" s="12"/>
    </row>
    <row r="11" spans="1:29" s="3" customFormat="1" ht="12" customHeight="1" x14ac:dyDescent="0.2">
      <c r="A11" s="17" t="s">
        <v>35</v>
      </c>
      <c r="B11" s="20">
        <v>4617</v>
      </c>
      <c r="C11" s="20">
        <v>4350</v>
      </c>
      <c r="D11" s="22">
        <v>4234</v>
      </c>
      <c r="E11" s="20">
        <v>11795</v>
      </c>
      <c r="F11" s="20">
        <v>6225</v>
      </c>
      <c r="G11" s="20">
        <v>5722</v>
      </c>
      <c r="H11" s="20">
        <v>5234</v>
      </c>
      <c r="I11" s="20">
        <v>4617</v>
      </c>
      <c r="J11" s="20">
        <v>4350</v>
      </c>
      <c r="K11" s="21" t="s">
        <v>13</v>
      </c>
      <c r="L11" s="20">
        <v>4772</v>
      </c>
      <c r="M11" s="20">
        <v>4917</v>
      </c>
      <c r="N11" s="20">
        <v>4892</v>
      </c>
      <c r="O11" s="20">
        <v>5508</v>
      </c>
      <c r="P11" s="20">
        <v>6275</v>
      </c>
      <c r="Q11" s="20">
        <v>7174</v>
      </c>
      <c r="R11" s="20">
        <v>7086</v>
      </c>
      <c r="S11" s="20">
        <v>7199</v>
      </c>
      <c r="T11" s="20">
        <v>7558</v>
      </c>
      <c r="U11" s="20">
        <v>8007</v>
      </c>
      <c r="V11" s="20">
        <v>8843</v>
      </c>
      <c r="W11" s="21">
        <v>8969</v>
      </c>
      <c r="X11" s="21">
        <v>9542</v>
      </c>
      <c r="Y11" s="23"/>
      <c r="Z11" s="4"/>
      <c r="AA11" s="5"/>
      <c r="AB11" s="5"/>
      <c r="AC11" s="6"/>
    </row>
    <row r="12" spans="1:29" s="3" customFormat="1" ht="12" customHeight="1" x14ac:dyDescent="0.2">
      <c r="A12" s="17" t="s">
        <v>36</v>
      </c>
      <c r="B12" s="24">
        <v>6872</v>
      </c>
      <c r="C12" s="24">
        <v>7340</v>
      </c>
      <c r="D12" s="24">
        <v>7262</v>
      </c>
      <c r="E12" s="20"/>
      <c r="F12" s="20">
        <v>6092</v>
      </c>
      <c r="G12" s="20">
        <v>5970</v>
      </c>
      <c r="H12" s="20">
        <v>6574</v>
      </c>
      <c r="I12" s="20">
        <v>6872</v>
      </c>
      <c r="J12" s="20">
        <v>7340</v>
      </c>
      <c r="K12" s="21" t="s">
        <v>14</v>
      </c>
      <c r="L12" s="20">
        <v>7061</v>
      </c>
      <c r="M12" s="20">
        <v>6385</v>
      </c>
      <c r="N12" s="20">
        <v>6921</v>
      </c>
      <c r="O12" s="20">
        <v>6906</v>
      </c>
      <c r="P12" s="20">
        <v>7156</v>
      </c>
      <c r="Q12" s="20">
        <v>7399</v>
      </c>
      <c r="R12" s="20">
        <v>7272</v>
      </c>
      <c r="S12" s="20">
        <v>7485</v>
      </c>
      <c r="T12" s="20">
        <v>7479</v>
      </c>
      <c r="U12" s="20">
        <v>7516</v>
      </c>
      <c r="V12" s="20">
        <v>3376</v>
      </c>
      <c r="W12" s="21">
        <v>3893</v>
      </c>
      <c r="X12" s="21">
        <v>4813</v>
      </c>
      <c r="Y12" s="25"/>
      <c r="Z12" s="4"/>
      <c r="AA12" s="5"/>
      <c r="AB12" s="5"/>
      <c r="AC12" s="6"/>
    </row>
    <row r="13" spans="1:29" s="3" customFormat="1" ht="12" customHeight="1" x14ac:dyDescent="0.2">
      <c r="A13" s="17" t="s">
        <v>37</v>
      </c>
      <c r="B13" s="24"/>
      <c r="C13" s="24"/>
      <c r="D13" s="24"/>
      <c r="E13" s="20"/>
      <c r="F13" s="20"/>
      <c r="G13" s="20"/>
      <c r="H13" s="20"/>
      <c r="I13" s="20"/>
      <c r="J13" s="20"/>
      <c r="K13" s="21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>
        <v>5616</v>
      </c>
      <c r="W13" s="21">
        <v>5563</v>
      </c>
      <c r="X13" s="21">
        <v>4516</v>
      </c>
      <c r="Y13" s="25"/>
      <c r="Z13" s="4"/>
      <c r="AA13" s="5"/>
      <c r="AB13" s="5"/>
      <c r="AC13" s="6"/>
    </row>
    <row r="14" spans="1:29" s="3" customFormat="1" ht="12" customHeight="1" x14ac:dyDescent="0.2">
      <c r="A14" s="71" t="s">
        <v>15</v>
      </c>
      <c r="B14" s="75">
        <f t="shared" ref="B14:R14" si="0">SUM(B6:B12)</f>
        <v>30829</v>
      </c>
      <c r="C14" s="75">
        <f t="shared" si="0"/>
        <v>31245</v>
      </c>
      <c r="D14" s="76">
        <f t="shared" si="0"/>
        <v>31187</v>
      </c>
      <c r="E14" s="74">
        <v>27327.8</v>
      </c>
      <c r="F14" s="74">
        <v>30856</v>
      </c>
      <c r="G14" s="74">
        <v>30548</v>
      </c>
      <c r="H14" s="74">
        <v>31208</v>
      </c>
      <c r="I14" s="74">
        <v>30829</v>
      </c>
      <c r="J14" s="74">
        <v>31245</v>
      </c>
      <c r="K14" s="74" t="s">
        <v>16</v>
      </c>
      <c r="L14" s="74">
        <f>SUM(L6:L12)</f>
        <v>31866</v>
      </c>
      <c r="M14" s="74">
        <f>SUM(M6:M12)</f>
        <v>31461</v>
      </c>
      <c r="N14" s="74">
        <f>SUM(N6:N12)</f>
        <v>31912.921000000002</v>
      </c>
      <c r="O14" s="74">
        <f>SUM(O6:O12)</f>
        <v>33300</v>
      </c>
      <c r="P14" s="74">
        <f t="shared" si="0"/>
        <v>37329</v>
      </c>
      <c r="Q14" s="74">
        <f t="shared" si="0"/>
        <v>41081</v>
      </c>
      <c r="R14" s="74">
        <f t="shared" si="0"/>
        <v>44101</v>
      </c>
      <c r="S14" s="74">
        <v>46892</v>
      </c>
      <c r="T14" s="74">
        <v>48872</v>
      </c>
      <c r="U14" s="74">
        <v>50852</v>
      </c>
      <c r="V14" s="74">
        <v>52149.9</v>
      </c>
      <c r="W14" s="74" t="s">
        <v>5</v>
      </c>
      <c r="X14" s="74">
        <v>55432</v>
      </c>
      <c r="Y14" s="12"/>
      <c r="Z14" s="4"/>
      <c r="AA14" s="4"/>
      <c r="AB14" s="4"/>
      <c r="AC14" s="7"/>
    </row>
    <row r="15" spans="1:29" s="3" customFormat="1" ht="12" customHeight="1" x14ac:dyDescent="0.2">
      <c r="A15" s="17"/>
      <c r="B15" s="26"/>
      <c r="C15" s="26"/>
      <c r="D15" s="27"/>
      <c r="E15" s="28"/>
      <c r="F15" s="28"/>
      <c r="G15" s="28"/>
      <c r="H15" s="28"/>
      <c r="I15" s="18"/>
      <c r="J15" s="29"/>
      <c r="K15" s="29"/>
      <c r="L15" s="29"/>
      <c r="M15" s="30"/>
      <c r="N15" s="31"/>
      <c r="O15" s="31"/>
      <c r="P15" s="16"/>
      <c r="Q15" s="16"/>
      <c r="R15" s="16"/>
      <c r="S15" s="16"/>
      <c r="T15" s="16"/>
      <c r="U15" s="16"/>
      <c r="V15" s="16"/>
      <c r="W15" s="32"/>
      <c r="X15" s="32"/>
      <c r="Y15" s="12"/>
      <c r="Z15" s="6"/>
      <c r="AA15" s="6"/>
      <c r="AB15" s="6"/>
      <c r="AC15" s="6"/>
    </row>
    <row r="16" spans="1:29" s="3" customFormat="1" ht="12" customHeight="1" x14ac:dyDescent="0.2">
      <c r="A16" s="58" t="s">
        <v>17</v>
      </c>
      <c r="B16" s="63"/>
      <c r="C16" s="63"/>
      <c r="D16" s="64"/>
      <c r="E16" s="65"/>
      <c r="F16" s="59"/>
      <c r="G16" s="59"/>
      <c r="H16" s="61"/>
      <c r="I16" s="66"/>
      <c r="J16" s="67"/>
      <c r="K16" s="67"/>
      <c r="L16" s="67"/>
      <c r="M16" s="68"/>
      <c r="N16" s="69"/>
      <c r="O16" s="69"/>
      <c r="P16" s="62"/>
      <c r="Q16" s="62"/>
      <c r="R16" s="62"/>
      <c r="S16" s="62"/>
      <c r="T16" s="62"/>
      <c r="U16" s="62"/>
      <c r="V16" s="62"/>
      <c r="W16" s="70"/>
      <c r="X16" s="70"/>
      <c r="Y16" s="12"/>
      <c r="Z16" s="6"/>
      <c r="AA16" s="6"/>
      <c r="AB16" s="6"/>
      <c r="AC16" s="6"/>
    </row>
    <row r="17" spans="1:29" s="3" customFormat="1" ht="12" customHeight="1" x14ac:dyDescent="0.2">
      <c r="A17" s="17" t="s">
        <v>30</v>
      </c>
      <c r="B17" s="33">
        <v>29</v>
      </c>
      <c r="C17" s="33">
        <v>43</v>
      </c>
      <c r="D17" s="34">
        <v>84</v>
      </c>
      <c r="E17" s="20">
        <v>2</v>
      </c>
      <c r="F17" s="20">
        <v>1</v>
      </c>
      <c r="G17" s="20">
        <v>1</v>
      </c>
      <c r="H17" s="20">
        <v>10</v>
      </c>
      <c r="I17" s="20">
        <v>29</v>
      </c>
      <c r="J17" s="20">
        <v>43</v>
      </c>
      <c r="K17" s="20">
        <v>84</v>
      </c>
      <c r="L17" s="20">
        <v>52</v>
      </c>
      <c r="M17" s="20">
        <v>86</v>
      </c>
      <c r="N17" s="20">
        <v>298</v>
      </c>
      <c r="O17" s="20">
        <v>458</v>
      </c>
      <c r="P17" s="35">
        <v>1095</v>
      </c>
      <c r="Q17" s="35">
        <v>2183</v>
      </c>
      <c r="R17" s="35">
        <v>2935</v>
      </c>
      <c r="S17" s="35">
        <v>4617</v>
      </c>
      <c r="T17" s="35">
        <v>6004</v>
      </c>
      <c r="U17" s="35">
        <v>6689</v>
      </c>
      <c r="V17" s="35">
        <v>5710</v>
      </c>
      <c r="W17" s="35">
        <v>5867</v>
      </c>
      <c r="X17" s="35">
        <v>5780</v>
      </c>
      <c r="Y17" s="12"/>
      <c r="Z17" s="6"/>
      <c r="AA17" s="6"/>
      <c r="AB17" s="6"/>
      <c r="AC17" s="6"/>
    </row>
    <row r="18" spans="1:29" s="3" customFormat="1" ht="12" customHeight="1" x14ac:dyDescent="0.2">
      <c r="A18" s="17" t="s">
        <v>31</v>
      </c>
      <c r="B18" s="33">
        <v>130</v>
      </c>
      <c r="C18" s="33">
        <v>73</v>
      </c>
      <c r="D18" s="34">
        <v>94</v>
      </c>
      <c r="E18" s="20">
        <v>104.1</v>
      </c>
      <c r="F18" s="20">
        <v>103</v>
      </c>
      <c r="G18" s="20">
        <v>103</v>
      </c>
      <c r="H18" s="20">
        <v>156</v>
      </c>
      <c r="I18" s="20">
        <v>130</v>
      </c>
      <c r="J18" s="20">
        <v>73</v>
      </c>
      <c r="K18" s="20">
        <v>94</v>
      </c>
      <c r="L18" s="20">
        <v>71</v>
      </c>
      <c r="M18" s="20">
        <v>96</v>
      </c>
      <c r="N18" s="20">
        <v>88.317999999999998</v>
      </c>
      <c r="O18" s="20">
        <v>135</v>
      </c>
      <c r="P18" s="35">
        <v>104</v>
      </c>
      <c r="Q18" s="35">
        <v>113</v>
      </c>
      <c r="R18" s="35">
        <v>165</v>
      </c>
      <c r="S18" s="35">
        <v>147</v>
      </c>
      <c r="T18" s="35">
        <v>175</v>
      </c>
      <c r="U18" s="35">
        <v>443</v>
      </c>
      <c r="V18" s="35"/>
      <c r="W18" s="35"/>
      <c r="X18" s="35"/>
      <c r="Y18" s="12"/>
      <c r="Z18" s="6"/>
      <c r="AA18" s="6"/>
      <c r="AB18" s="6"/>
      <c r="AC18" s="6"/>
    </row>
    <row r="19" spans="1:29" s="3" customFormat="1" ht="12" customHeight="1" x14ac:dyDescent="0.2">
      <c r="A19" s="17" t="s">
        <v>32</v>
      </c>
      <c r="B19" s="33">
        <v>6020</v>
      </c>
      <c r="C19" s="33">
        <v>5147</v>
      </c>
      <c r="D19" s="34">
        <v>4609</v>
      </c>
      <c r="E19" s="20">
        <v>8245.4</v>
      </c>
      <c r="F19" s="20">
        <v>6731</v>
      </c>
      <c r="G19" s="20">
        <v>6532</v>
      </c>
      <c r="H19" s="20">
        <v>6733</v>
      </c>
      <c r="I19" s="20">
        <v>6020</v>
      </c>
      <c r="J19" s="20">
        <v>5147</v>
      </c>
      <c r="K19" s="21" t="s">
        <v>18</v>
      </c>
      <c r="L19" s="20">
        <v>4431</v>
      </c>
      <c r="M19" s="20">
        <v>4895</v>
      </c>
      <c r="N19" s="20">
        <v>4615</v>
      </c>
      <c r="O19" s="20">
        <v>4253</v>
      </c>
      <c r="P19" s="35">
        <v>4339</v>
      </c>
      <c r="Q19" s="35">
        <v>4083</v>
      </c>
      <c r="R19" s="35">
        <v>3627</v>
      </c>
      <c r="S19" s="35">
        <v>2902</v>
      </c>
      <c r="T19" s="35">
        <v>2317</v>
      </c>
      <c r="U19" s="35">
        <v>1566</v>
      </c>
      <c r="V19" s="35">
        <v>1423</v>
      </c>
      <c r="W19" s="35">
        <v>1275</v>
      </c>
      <c r="X19" s="35">
        <v>1140</v>
      </c>
      <c r="Y19" s="12"/>
      <c r="Z19" s="6"/>
      <c r="AA19" s="6"/>
      <c r="AB19" s="6"/>
      <c r="AC19" s="6"/>
    </row>
    <row r="20" spans="1:29" s="3" customFormat="1" ht="12" customHeight="1" x14ac:dyDescent="0.2">
      <c r="A20" s="17" t="s">
        <v>33</v>
      </c>
      <c r="B20" s="33">
        <v>16</v>
      </c>
      <c r="C20" s="33">
        <v>7</v>
      </c>
      <c r="D20" s="34">
        <v>11</v>
      </c>
      <c r="E20" s="20">
        <v>0</v>
      </c>
      <c r="F20" s="20">
        <v>2</v>
      </c>
      <c r="G20" s="20">
        <v>2</v>
      </c>
      <c r="H20" s="20">
        <v>9</v>
      </c>
      <c r="I20" s="20">
        <v>16</v>
      </c>
      <c r="J20" s="20">
        <v>7</v>
      </c>
      <c r="K20" s="20">
        <v>11</v>
      </c>
      <c r="L20" s="20">
        <v>8</v>
      </c>
      <c r="M20" s="20">
        <v>3</v>
      </c>
      <c r="N20" s="20">
        <v>13.37</v>
      </c>
      <c r="O20" s="20">
        <v>20</v>
      </c>
      <c r="P20" s="35">
        <v>16</v>
      </c>
      <c r="Q20" s="35">
        <v>16</v>
      </c>
      <c r="R20" s="35">
        <v>14</v>
      </c>
      <c r="S20" s="35">
        <v>12</v>
      </c>
      <c r="T20" s="35">
        <v>11</v>
      </c>
      <c r="U20" s="35">
        <v>18</v>
      </c>
      <c r="V20" s="35"/>
      <c r="W20" s="35"/>
      <c r="X20" s="35"/>
      <c r="Y20" s="12"/>
      <c r="Z20" s="6"/>
      <c r="AA20" s="6"/>
      <c r="AB20" s="6"/>
      <c r="AC20" s="6"/>
    </row>
    <row r="21" spans="1:29" s="3" customFormat="1" ht="12" customHeight="1" x14ac:dyDescent="0.2">
      <c r="A21" s="17" t="s">
        <v>34</v>
      </c>
      <c r="B21" s="33">
        <v>64</v>
      </c>
      <c r="C21" s="33">
        <v>109</v>
      </c>
      <c r="D21" s="34">
        <v>154</v>
      </c>
      <c r="E21" s="20">
        <v>30.1</v>
      </c>
      <c r="F21" s="20">
        <v>43</v>
      </c>
      <c r="G21" s="20">
        <v>52</v>
      </c>
      <c r="H21" s="20">
        <v>50</v>
      </c>
      <c r="I21" s="20">
        <v>64</v>
      </c>
      <c r="J21" s="20">
        <v>109</v>
      </c>
      <c r="K21" s="20">
        <v>154</v>
      </c>
      <c r="L21" s="20">
        <v>175</v>
      </c>
      <c r="M21" s="20">
        <v>540</v>
      </c>
      <c r="N21" s="20">
        <v>606.82399999999996</v>
      </c>
      <c r="O21" s="20">
        <v>374</v>
      </c>
      <c r="P21" s="35">
        <v>391</v>
      </c>
      <c r="Q21" s="35">
        <v>816</v>
      </c>
      <c r="R21" s="35">
        <v>1432</v>
      </c>
      <c r="S21" s="35">
        <v>1743</v>
      </c>
      <c r="T21" s="35">
        <v>1484</v>
      </c>
      <c r="U21" s="35">
        <v>1037</v>
      </c>
      <c r="V21" s="35">
        <v>950</v>
      </c>
      <c r="W21" s="35">
        <v>806</v>
      </c>
      <c r="X21" s="35">
        <v>587</v>
      </c>
      <c r="Y21" s="25"/>
      <c r="Z21" s="6"/>
      <c r="AA21" s="6"/>
      <c r="AB21" s="6"/>
      <c r="AC21" s="6"/>
    </row>
    <row r="22" spans="1:29" s="3" customFormat="1" ht="12" customHeight="1" x14ac:dyDescent="0.2">
      <c r="A22" s="17" t="s">
        <v>35</v>
      </c>
      <c r="B22" s="36">
        <v>7033</v>
      </c>
      <c r="C22" s="36">
        <v>7753</v>
      </c>
      <c r="D22" s="36">
        <v>7298</v>
      </c>
      <c r="E22" s="77">
        <v>54101.599999999999</v>
      </c>
      <c r="F22" s="20">
        <v>7330</v>
      </c>
      <c r="G22" s="20">
        <v>7072</v>
      </c>
      <c r="H22" s="20">
        <v>6944</v>
      </c>
      <c r="I22" s="20">
        <v>7033</v>
      </c>
      <c r="J22" s="20">
        <v>7753</v>
      </c>
      <c r="K22" s="21" t="s">
        <v>19</v>
      </c>
      <c r="L22" s="20">
        <v>7124</v>
      </c>
      <c r="M22" s="20">
        <v>7733</v>
      </c>
      <c r="N22" s="20">
        <v>8959</v>
      </c>
      <c r="O22" s="20">
        <v>9355</v>
      </c>
      <c r="P22" s="35">
        <v>10636</v>
      </c>
      <c r="Q22" s="35">
        <v>12420</v>
      </c>
      <c r="R22" s="35">
        <v>13752</v>
      </c>
      <c r="S22" s="35">
        <v>13296</v>
      </c>
      <c r="T22" s="35">
        <v>16203</v>
      </c>
      <c r="U22" s="35">
        <v>17706</v>
      </c>
      <c r="V22" s="35">
        <v>16685</v>
      </c>
      <c r="W22" s="35">
        <v>17799</v>
      </c>
      <c r="X22" s="35">
        <v>19303</v>
      </c>
      <c r="Y22" s="25"/>
      <c r="Z22" s="4"/>
      <c r="AA22" s="5"/>
      <c r="AB22" s="5"/>
      <c r="AC22" s="6"/>
    </row>
    <row r="23" spans="1:29" s="3" customFormat="1" ht="12" customHeight="1" x14ac:dyDescent="0.2">
      <c r="A23" s="17" t="s">
        <v>36</v>
      </c>
      <c r="B23" s="36">
        <v>40588</v>
      </c>
      <c r="C23" s="36">
        <v>39967</v>
      </c>
      <c r="D23" s="36">
        <v>37658</v>
      </c>
      <c r="E23" s="78"/>
      <c r="F23" s="20">
        <v>46493</v>
      </c>
      <c r="G23" s="20">
        <v>42712</v>
      </c>
      <c r="H23" s="20">
        <v>49457</v>
      </c>
      <c r="I23" s="20">
        <v>40588</v>
      </c>
      <c r="J23" s="20">
        <v>39967</v>
      </c>
      <c r="K23" s="21" t="s">
        <v>20</v>
      </c>
      <c r="L23" s="20">
        <v>37736</v>
      </c>
      <c r="M23" s="20">
        <v>37522</v>
      </c>
      <c r="N23" s="20">
        <v>37128</v>
      </c>
      <c r="O23" s="20">
        <v>36350</v>
      </c>
      <c r="P23" s="35">
        <v>37739</v>
      </c>
      <c r="Q23" s="35">
        <v>36512</v>
      </c>
      <c r="R23" s="35">
        <v>35089</v>
      </c>
      <c r="S23" s="35">
        <v>35662</v>
      </c>
      <c r="T23" s="35">
        <v>33865</v>
      </c>
      <c r="U23" s="35">
        <v>34967</v>
      </c>
      <c r="V23" s="35">
        <v>35643</v>
      </c>
      <c r="W23" s="35">
        <v>34746</v>
      </c>
      <c r="X23" s="35">
        <v>33762</v>
      </c>
      <c r="Y23" s="25"/>
      <c r="Z23" s="4"/>
      <c r="AA23" s="5"/>
      <c r="AB23" s="5"/>
      <c r="AC23" s="6"/>
    </row>
    <row r="24" spans="1:29" s="3" customFormat="1" ht="12" customHeight="1" x14ac:dyDescent="0.2">
      <c r="A24" s="17" t="s">
        <v>38</v>
      </c>
      <c r="B24" s="36"/>
      <c r="C24" s="36"/>
      <c r="D24" s="36"/>
      <c r="E24" s="37"/>
      <c r="F24" s="20"/>
      <c r="G24" s="20"/>
      <c r="H24" s="20"/>
      <c r="I24" s="20"/>
      <c r="J24" s="20"/>
      <c r="K24" s="21"/>
      <c r="L24" s="20"/>
      <c r="M24" s="20"/>
      <c r="N24" s="20"/>
      <c r="O24" s="20"/>
      <c r="P24" s="35"/>
      <c r="Q24" s="35"/>
      <c r="R24" s="35"/>
      <c r="S24" s="35"/>
      <c r="T24" s="35"/>
      <c r="U24" s="35"/>
      <c r="V24" s="35">
        <v>5116</v>
      </c>
      <c r="W24" s="35">
        <v>4536</v>
      </c>
      <c r="X24" s="35">
        <v>4228</v>
      </c>
      <c r="Y24" s="25"/>
      <c r="Z24" s="4"/>
      <c r="AA24" s="5"/>
      <c r="AB24" s="5"/>
      <c r="AC24" s="6"/>
    </row>
    <row r="25" spans="1:29" s="3" customFormat="1" ht="12" customHeight="1" x14ac:dyDescent="0.2">
      <c r="A25" s="17" t="s">
        <v>39</v>
      </c>
      <c r="B25" s="36"/>
      <c r="C25" s="36"/>
      <c r="D25" s="36"/>
      <c r="E25" s="37"/>
      <c r="F25" s="20"/>
      <c r="G25" s="20"/>
      <c r="H25" s="20"/>
      <c r="I25" s="20"/>
      <c r="J25" s="20"/>
      <c r="K25" s="21"/>
      <c r="L25" s="20"/>
      <c r="M25" s="20"/>
      <c r="N25" s="20"/>
      <c r="O25" s="20"/>
      <c r="P25" s="35"/>
      <c r="Q25" s="35"/>
      <c r="R25" s="35"/>
      <c r="S25" s="35"/>
      <c r="T25" s="35"/>
      <c r="U25" s="35"/>
      <c r="V25" s="35">
        <v>2299</v>
      </c>
      <c r="W25" s="35">
        <v>3116</v>
      </c>
      <c r="X25" s="35">
        <v>3548</v>
      </c>
      <c r="Y25" s="25"/>
      <c r="Z25" s="4"/>
      <c r="AA25" s="5"/>
      <c r="AB25" s="5"/>
      <c r="AC25" s="6"/>
    </row>
    <row r="26" spans="1:29" s="3" customFormat="1" ht="12" customHeight="1" x14ac:dyDescent="0.2">
      <c r="A26" s="71" t="s">
        <v>15</v>
      </c>
      <c r="B26" s="72">
        <f>SUM(B17:B23)</f>
        <v>53880</v>
      </c>
      <c r="C26" s="72">
        <f>SUM(C17:C23)</f>
        <v>53099</v>
      </c>
      <c r="D26" s="73">
        <f>SUM(D17:D23)</f>
        <v>49908</v>
      </c>
      <c r="E26" s="74">
        <v>62483.199999999997</v>
      </c>
      <c r="F26" s="74">
        <v>60703</v>
      </c>
      <c r="G26" s="74">
        <v>56474</v>
      </c>
      <c r="H26" s="74">
        <v>63359</v>
      </c>
      <c r="I26" s="74">
        <v>53880</v>
      </c>
      <c r="J26" s="74">
        <v>53099</v>
      </c>
      <c r="K26" s="74" t="s">
        <v>21</v>
      </c>
      <c r="L26" s="74">
        <f t="shared" ref="L26:R26" si="1">SUM(L17:L23)</f>
        <v>49597</v>
      </c>
      <c r="M26" s="74">
        <f t="shared" si="1"/>
        <v>50875</v>
      </c>
      <c r="N26" s="74">
        <f t="shared" si="1"/>
        <v>51708.512000000002</v>
      </c>
      <c r="O26" s="74">
        <f t="shared" si="1"/>
        <v>50945</v>
      </c>
      <c r="P26" s="74">
        <f t="shared" si="1"/>
        <v>54320</v>
      </c>
      <c r="Q26" s="74">
        <f t="shared" si="1"/>
        <v>56143</v>
      </c>
      <c r="R26" s="74">
        <f t="shared" si="1"/>
        <v>57014</v>
      </c>
      <c r="S26" s="74">
        <v>58379</v>
      </c>
      <c r="T26" s="74">
        <v>60059</v>
      </c>
      <c r="U26" s="74">
        <v>62426</v>
      </c>
      <c r="V26" s="74">
        <v>67826</v>
      </c>
      <c r="W26" s="74">
        <v>68145</v>
      </c>
      <c r="X26" s="74">
        <v>68348</v>
      </c>
      <c r="Y26" s="25"/>
      <c r="Z26" s="4"/>
      <c r="AA26" s="4"/>
      <c r="AB26" s="4"/>
      <c r="AC26" s="7"/>
    </row>
    <row r="27" spans="1:29" ht="12" customHeight="1" x14ac:dyDescent="0.2">
      <c r="A27" s="38"/>
      <c r="B27" s="39"/>
      <c r="C27" s="40"/>
      <c r="D27" s="40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11"/>
    </row>
    <row r="28" spans="1:29" s="82" customFormat="1" ht="12" customHeight="1" x14ac:dyDescent="0.2">
      <c r="A28" s="79" t="s">
        <v>41</v>
      </c>
      <c r="B28" s="39"/>
      <c r="C28" s="39"/>
      <c r="D28" s="39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1"/>
    </row>
    <row r="29" spans="1:29" ht="12.75" customHeight="1" x14ac:dyDescent="0.2">
      <c r="A29" s="42" t="s">
        <v>22</v>
      </c>
      <c r="B29" s="43"/>
      <c r="C29" s="44"/>
      <c r="D29" s="44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11"/>
    </row>
    <row r="30" spans="1:29" ht="12.75" customHeight="1" x14ac:dyDescent="0.2">
      <c r="A30" s="42" t="s">
        <v>23</v>
      </c>
      <c r="B30" s="42"/>
      <c r="C30" s="11"/>
      <c r="D30" s="11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7"/>
      <c r="Q30" s="47"/>
      <c r="R30" s="47"/>
      <c r="S30" s="47"/>
      <c r="T30" s="47"/>
      <c r="U30" s="47"/>
      <c r="V30" s="47"/>
      <c r="W30" s="47"/>
      <c r="X30" s="47"/>
      <c r="Y30" s="11"/>
    </row>
    <row r="31" spans="1:29" ht="12.75" customHeight="1" x14ac:dyDescent="0.2">
      <c r="A31" s="42" t="s">
        <v>24</v>
      </c>
      <c r="B31" s="42"/>
      <c r="C31" s="11"/>
      <c r="D31" s="11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11"/>
    </row>
    <row r="32" spans="1:29" ht="12.75" customHeight="1" x14ac:dyDescent="0.2">
      <c r="A32" s="48" t="s">
        <v>25</v>
      </c>
      <c r="B32" s="48"/>
      <c r="C32" s="11"/>
      <c r="D32" s="11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11"/>
    </row>
    <row r="33" spans="1:25" ht="12.75" customHeight="1" x14ac:dyDescent="0.2">
      <c r="A33" s="42" t="s">
        <v>26</v>
      </c>
      <c r="B33" s="42"/>
      <c r="C33" s="11"/>
      <c r="D33" s="11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11"/>
    </row>
    <row r="34" spans="1:25" ht="12.75" customHeight="1" x14ac:dyDescent="0.2">
      <c r="A34" s="48" t="s">
        <v>27</v>
      </c>
      <c r="B34" s="48"/>
      <c r="C34" s="11"/>
      <c r="D34" s="11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11"/>
    </row>
    <row r="35" spans="1:25" ht="12.75" customHeight="1" x14ac:dyDescent="0.2">
      <c r="A35" s="48" t="s">
        <v>28</v>
      </c>
      <c r="B35" s="48"/>
      <c r="C35" s="11"/>
      <c r="D35" s="11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11"/>
    </row>
    <row r="36" spans="1:25" ht="12.75" customHeight="1" x14ac:dyDescent="0.2">
      <c r="A36" s="11"/>
      <c r="B36" s="11"/>
      <c r="C36" s="11"/>
      <c r="D36" s="11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11"/>
    </row>
    <row r="37" spans="1:25" ht="12.75" customHeight="1" x14ac:dyDescent="0.2">
      <c r="A37" s="42" t="s">
        <v>6</v>
      </c>
      <c r="B37" s="11"/>
      <c r="C37" s="11"/>
      <c r="D37" s="11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11"/>
    </row>
    <row r="38" spans="1:25" x14ac:dyDescent="0.2">
      <c r="A38" s="11"/>
      <c r="B38" s="49"/>
      <c r="C38" s="49"/>
      <c r="D38" s="49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11"/>
    </row>
    <row r="39" spans="1:25" x14ac:dyDescent="0.2">
      <c r="A39" s="11"/>
      <c r="B39" s="11"/>
      <c r="C39" s="11"/>
      <c r="D39" s="11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11"/>
    </row>
    <row r="40" spans="1:25" x14ac:dyDescent="0.2">
      <c r="A40" s="11"/>
      <c r="B40" s="11"/>
      <c r="C40" s="11"/>
      <c r="D40" s="11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11"/>
    </row>
    <row r="41" spans="1:25" x14ac:dyDescent="0.2">
      <c r="A41" s="11"/>
      <c r="B41" s="11"/>
      <c r="C41" s="11"/>
      <c r="D41" s="11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11"/>
    </row>
  </sheetData>
  <mergeCells count="1">
    <mergeCell ref="E22:E23"/>
  </mergeCells>
  <phoneticPr fontId="0" type="noConversion"/>
  <pageMargins left="0.78740157499999996" right="0.78740157499999996" top="0.984251969" bottom="0.984251969" header="0.4921259845" footer="0.4921259845"/>
  <pageSetup paperSize="9" scale="90" orientation="portrait" r:id="rId1"/>
  <headerFooter>
    <oddFooter>&amp;L&amp;10&amp;"Arial,Regular"&amp;F&amp;C&amp;10&amp;"Arial,Regular"&amp;A&amp;R&amp;10&amp;"Arial,Regular"&amp;D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10</vt:lpstr>
      <vt:lpstr>'Tabelle 10'!Druckbereich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Bühlmann Monique BLW</cp:lastModifiedBy>
  <cp:lastPrinted>2010-09-28T07:11:42Z</cp:lastPrinted>
  <dcterms:created xsi:type="dcterms:W3CDTF">2000-03-03T11:41:03Z</dcterms:created>
  <dcterms:modified xsi:type="dcterms:W3CDTF">2016-10-18T13:39:02Z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COO.2101.101.5.817049</vt:lpwstr>
  </property>
  <property fmtid="{D5CDD505-2E9C-101B-9397-08002B2CF9AE}" pid="3" name="FSC#COOELAK@1.1001:Subject">
    <vt:lpwstr>Dossiereröffnung</vt:lpwstr>
  </property>
  <property fmtid="{D5CDD505-2E9C-101B-9397-08002B2CF9AE}" pid="4" name="FSC#COOELAK@1.1001:FileReference">
    <vt:lpwstr>Agrarbericht 2010 (032.1/2009/00660)</vt:lpwstr>
  </property>
  <property fmtid="{D5CDD505-2E9C-101B-9397-08002B2CF9AE}" pid="5" name="FSC#COOELAK@1.1001:FileRefYear">
    <vt:lpwstr>2009</vt:lpwstr>
  </property>
  <property fmtid="{D5CDD505-2E9C-101B-9397-08002B2CF9AE}" pid="6" name="FSC#COOELAK@1.1001:FileRefOrdinal">
    <vt:lpwstr>660</vt:lpwstr>
  </property>
  <property fmtid="{D5CDD505-2E9C-101B-9397-08002B2CF9AE}" pid="7" name="FSC#COOELAK@1.1001:FileRefOU">
    <vt:lpwstr>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 BLW Ryser</vt:lpwstr>
  </property>
  <property fmtid="{D5CDD505-2E9C-101B-9397-08002B2CF9AE}" pid="10" name="FSC#COOELAK@1.1001:OwnerExtension">
    <vt:lpwstr>+41 31 322 74 66</vt:lpwstr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Pflanzliche Produkte (BLW)</vt:lpwstr>
  </property>
  <property fmtid="{D5CDD505-2E9C-101B-9397-08002B2CF9AE}" pid="17" name="FSC#COOELAK@1.1001:CreatedAt">
    <vt:lpwstr>10.03.2010 10:22:54</vt:lpwstr>
  </property>
  <property fmtid="{D5CDD505-2E9C-101B-9397-08002B2CF9AE}" pid="18" name="FSC#COOELAK@1.1001:OU">
    <vt:lpwstr>Strategie und Evaluation (BLW)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*COO.2101.101.5.817049*</vt:lpwstr>
  </property>
  <property fmtid="{D5CDD505-2E9C-101B-9397-08002B2CF9AE}" pid="21" name="FSC#COOELAK@1.1001:RefBarCode">
    <vt:lpwstr>*AB10 Maerkte Anhang Tabellen 3-12_d*</vt:lpwstr>
  </property>
  <property fmtid="{D5CDD505-2E9C-101B-9397-08002B2CF9AE}" pid="22" name="FSC#COOELAK@1.1001:FileRefBarCode">
    <vt:lpwstr>*Agrarbericht 2010 (032.1/2009/00660)*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Ökonomie und Soziales</vt:lpwstr>
  </property>
  <property fmtid="{D5CDD505-2E9C-101B-9397-08002B2CF9AE}" pid="26" name="FSC#EVDCFG@15.1400:SalutationGerman">
    <vt:lpwstr>Fachbereich Ökonomie und Soziales</vt:lpwstr>
  </property>
  <property fmtid="{D5CDD505-2E9C-101B-9397-08002B2CF9AE}" pid="27" name="FSC#EVDCFG@15.1400:SalutationEnglish">
    <vt:lpwstr>Economy and Social Affairs Unit</vt:lpwstr>
  </property>
  <property fmtid="{D5CDD505-2E9C-101B-9397-08002B2CF9AE}" pid="28" name="FSC#EVDCFG@15.1400:SalutationFrench">
    <vt:lpwstr>Secteur Economie et affaires sociales</vt:lpwstr>
  </property>
  <property fmtid="{D5CDD505-2E9C-101B-9397-08002B2CF9AE}" pid="29" name="FSC#EVDCFG@15.1400:SalutationItalian">
    <vt:lpwstr>Settore Economia ed aspetti sociali</vt:lpwstr>
  </property>
  <property fmtid="{D5CDD505-2E9C-101B-9397-08002B2CF9AE}" pid="30" name="FSC#EVDCFG@15.1400:FileRespTel">
    <vt:lpwstr>+41 31 322 59 38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>2004-12-14/229</vt:lpwstr>
  </property>
  <property fmtid="{D5CDD505-2E9C-101B-9397-08002B2CF9AE}" pid="33" name="FSC#EVDCFG@15.1400:Subject">
    <vt:lpwstr/>
  </property>
  <property fmtid="{D5CDD505-2E9C-101B-9397-08002B2CF9AE}" pid="34" name="FSC#EVDCFG@15.1400:Dossierref">
    <vt:lpwstr>032.1/2009/00660</vt:lpwstr>
  </property>
  <property fmtid="{D5CDD505-2E9C-101B-9397-08002B2CF9AE}" pid="35" name="FSC#EVDCFG@15.1400:OutAttachElectr">
    <vt:lpwstr/>
  </property>
  <property fmtid="{D5CDD505-2E9C-101B-9397-08002B2CF9AE}" pid="36" name="FSC#EVDCFG@15.1400:OutAttachPhysic">
    <vt:lpwstr/>
  </property>
  <property fmtid="{D5CDD505-2E9C-101B-9397-08002B2CF9AE}" pid="37" name="FSC#EVDCFG@15.1400:FileRespFax">
    <vt:lpwstr/>
  </property>
  <property fmtid="{D5CDD505-2E9C-101B-9397-08002B2CF9AE}" pid="38" name="FSC#EVDCFG@15.1400:FileRespshortsign">
    <vt:lpwstr>bln</vt:lpwstr>
  </property>
  <property fmtid="{D5CDD505-2E9C-101B-9397-08002B2CF9AE}" pid="39" name="FSC#EVDCFG@15.1400:FileRespHome">
    <vt:lpwstr/>
  </property>
  <property fmtid="{D5CDD505-2E9C-101B-9397-08002B2CF9AE}" pid="40" name="FSC#EVDCFG@15.1400:DossierBarCode">
    <vt:lpwstr>*COO.2101.101.7.7274*</vt:lpwstr>
  </property>
  <property fmtid="{D5CDD505-2E9C-101B-9397-08002B2CF9AE}" pid="41" name="FSC#EVDCFG@15.1400:SubDossierBarCode">
    <vt:lpwstr>*COO.2101.101.6.825962*</vt:lpwstr>
  </property>
  <property fmtid="{D5CDD505-2E9C-101B-9397-08002B2CF9AE}" pid="42" name="FSC#EVDCFG@15.1400:Title">
    <vt:lpwstr>AB10 Märkte - Anhang Tabellen 3 - 12</vt:lpwstr>
  </property>
  <property fmtid="{D5CDD505-2E9C-101B-9397-08002B2CF9AE}" pid="43" name="FSC#EVDCFG@15.1400:FileRespStreet">
    <vt:lpwstr/>
  </property>
  <property fmtid="{D5CDD505-2E9C-101B-9397-08002B2CF9AE}" pid="44" name="FSC#EVDCFG@15.1400:FileRespZip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/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>032.1</vt:lpwstr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/>
  </property>
  <property fmtid="{D5CDD505-2E9C-101B-9397-08002B2CF9AE}" pid="65" name="FSC#COOELAK@1.1001:ProcessResponsiblePhone">
    <vt:lpwstr/>
  </property>
  <property fmtid="{D5CDD505-2E9C-101B-9397-08002B2CF9AE}" pid="66" name="FSC#COOELAK@1.1001:ProcessResponsibleMail">
    <vt:lpwstr/>
  </property>
  <property fmtid="{D5CDD505-2E9C-101B-9397-08002B2CF9AE}" pid="67" name="FSC#COOELAK@1.1001:ProcessResponsibleFax">
    <vt:lpwstr/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/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Sachbearbeiter/-in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38</vt:lpwstr>
  </property>
  <property fmtid="{D5CDD505-2E9C-101B-9397-08002B2CF9AE}" pid="84" name="FSC#EVDCFG@15.1400:ActualVersionCreatedAt">
    <vt:lpwstr>30.09.2010 18:35:39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</Properties>
</file>