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d/"/>
    </mc:Choice>
  </mc:AlternateContent>
  <bookViews>
    <workbookView xWindow="31120" yWindow="4940" windowWidth="19320" windowHeight="21320"/>
  </bookViews>
  <sheets>
    <sheet name="AM während Laktatio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2329" l="1"/>
  <c r="C8" i="12329"/>
  <c r="D8" i="12329"/>
  <c r="E8" i="12329"/>
  <c r="F8" i="12329"/>
  <c r="G8" i="12329"/>
  <c r="H8" i="12329"/>
  <c r="I8" i="12329"/>
</calcChain>
</file>

<file path=xl/sharedStrings.xml><?xml version="1.0" encoding="utf-8"?>
<sst xmlns="http://schemas.openxmlformats.org/spreadsheetml/2006/main" count="17" uniqueCount="11">
  <si>
    <t>Total</t>
  </si>
  <si>
    <t>A</t>
  </si>
  <si>
    <t>B</t>
  </si>
  <si>
    <t>Penizilline</t>
  </si>
  <si>
    <t>Andere</t>
  </si>
  <si>
    <t>Cephalosporine</t>
  </si>
  <si>
    <t>Aminoglykoside</t>
  </si>
  <si>
    <t>B: Vertriebsdaten</t>
  </si>
  <si>
    <t>Quelle: Agroscope und VPHI</t>
  </si>
  <si>
    <t>Anteil der Mengen an eingesetzten Antibiotikaklassen während der Laktation</t>
  </si>
  <si>
    <t>A: ZA-AUI-Betriebe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</si>
</sst>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9999]\ ##\ ###;####\ "/>
  </numFmts>
  <fonts count="3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sz val="11"/>
      <color theme="1"/>
      <name val="Calibri"/>
      <family val="2"/>
      <scheme val="minor"/>
    </font>
    <font>
      <sz val="7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9.5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22" fillId="0" borderId="0" xfId="56" applyFont="1" applyFill="1" applyBorder="1" applyAlignment="1">
      <alignment vertical="center"/>
    </xf>
    <xf numFmtId="1" fontId="22" fillId="0" borderId="0" xfId="56" applyNumberFormat="1" applyFont="1" applyFill="1" applyBorder="1" applyAlignment="1">
      <alignment vertical="center"/>
    </xf>
    <xf numFmtId="0" fontId="24" fillId="0" borderId="0" xfId="56" applyFont="1" applyFill="1" applyBorder="1" applyAlignment="1">
      <alignment vertical="center"/>
    </xf>
    <xf numFmtId="0" fontId="25" fillId="0" borderId="0" xfId="56" applyFont="1" applyFill="1" applyBorder="1" applyAlignment="1">
      <alignment vertical="center"/>
    </xf>
    <xf numFmtId="1" fontId="25" fillId="0" borderId="0" xfId="56" applyNumberFormat="1" applyFont="1" applyFill="1" applyBorder="1" applyAlignment="1">
      <alignment vertical="center"/>
    </xf>
    <xf numFmtId="0" fontId="26" fillId="0" borderId="0" xfId="56" applyFont="1" applyFill="1" applyBorder="1" applyAlignment="1">
      <alignment vertical="center"/>
    </xf>
    <xf numFmtId="10" fontId="27" fillId="0" borderId="0" xfId="0" applyNumberFormat="1" applyFont="1"/>
    <xf numFmtId="0" fontId="28" fillId="22" borderId="3" xfId="56" applyFont="1" applyFill="1" applyBorder="1" applyAlignment="1">
      <alignment horizontal="left" vertical="center"/>
    </xf>
    <xf numFmtId="0" fontId="30" fillId="0" borderId="0" xfId="56" applyFont="1" applyFill="1" applyBorder="1" applyAlignment="1">
      <alignment vertical="center"/>
    </xf>
    <xf numFmtId="0" fontId="28" fillId="22" borderId="6" xfId="56" applyFont="1" applyFill="1" applyBorder="1" applyAlignment="1">
      <alignment horizontal="left" vertical="center"/>
    </xf>
    <xf numFmtId="164" fontId="28" fillId="22" borderId="6" xfId="56" applyNumberFormat="1" applyFont="1" applyFill="1" applyBorder="1" applyAlignment="1">
      <alignment horizontal="right" vertical="center"/>
    </xf>
    <xf numFmtId="0" fontId="30" fillId="0" borderId="0" xfId="56" applyFont="1" applyFill="1" applyBorder="1" applyAlignment="1">
      <alignment horizontal="left" vertical="center"/>
    </xf>
    <xf numFmtId="0" fontId="31" fillId="0" borderId="0" xfId="59" applyFont="1"/>
    <xf numFmtId="0" fontId="28" fillId="22" borderId="4" xfId="56" applyFont="1" applyFill="1" applyBorder="1" applyAlignment="1">
      <alignment vertical="center"/>
    </xf>
    <xf numFmtId="9" fontId="28" fillId="22" borderId="4" xfId="56" applyNumberFormat="1" applyFont="1" applyFill="1" applyBorder="1" applyAlignment="1">
      <alignment vertical="center"/>
    </xf>
    <xf numFmtId="0" fontId="32" fillId="0" borderId="0" xfId="56" applyFont="1" applyFill="1" applyBorder="1" applyAlignment="1">
      <alignment horizontal="left" vertical="center"/>
    </xf>
    <xf numFmtId="0" fontId="24" fillId="0" borderId="0" xfId="0" applyFont="1" applyAlignment="1">
      <alignment horizontal="justify" vertical="center"/>
    </xf>
    <xf numFmtId="1" fontId="24" fillId="0" borderId="0" xfId="56" applyNumberFormat="1" applyFont="1" applyFill="1" applyBorder="1" applyAlignment="1">
      <alignment vertical="center"/>
    </xf>
    <xf numFmtId="0" fontId="28" fillId="22" borderId="5" xfId="56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5"/>
  <sheetViews>
    <sheetView tabSelected="1" zoomScale="160" zoomScaleNormal="160" zoomScalePageLayoutView="160" workbookViewId="0">
      <selection sqref="A1:XFD1048576"/>
    </sheetView>
  </sheetViews>
  <sheetFormatPr baseColWidth="10" defaultColWidth="11.5" defaultRowHeight="12" customHeight="1" x14ac:dyDescent="0.15"/>
  <cols>
    <col min="1" max="1" width="26.83203125" style="1" customWidth="1"/>
    <col min="2" max="2" width="9.33203125" style="1" customWidth="1"/>
    <col min="3" max="3" width="8.1640625" style="1" customWidth="1"/>
    <col min="4" max="4" width="7.83203125" style="2" customWidth="1"/>
    <col min="5" max="5" width="7.6640625" style="2" customWidth="1"/>
    <col min="6" max="6" width="7.1640625" style="2" customWidth="1"/>
    <col min="7" max="7" width="7" style="2" customWidth="1"/>
    <col min="8" max="8" width="7.6640625" style="2" customWidth="1"/>
    <col min="9" max="9" width="8.1640625" style="1" customWidth="1"/>
    <col min="10" max="16384" width="11.5" style="1"/>
  </cols>
  <sheetData>
    <row r="1" spans="1:11" ht="16" x14ac:dyDescent="0.15">
      <c r="A1" s="16" t="s">
        <v>9</v>
      </c>
      <c r="B1" s="4"/>
      <c r="C1" s="4"/>
      <c r="D1" s="5"/>
      <c r="E1" s="5"/>
      <c r="F1" s="5"/>
      <c r="G1" s="5"/>
      <c r="H1" s="5"/>
      <c r="I1" s="4"/>
      <c r="J1" s="4"/>
      <c r="K1" s="4"/>
    </row>
    <row r="2" spans="1:11" s="9" customFormat="1" ht="10" customHeight="1" x14ac:dyDescent="0.15">
      <c r="A2" s="8"/>
      <c r="B2" s="19">
        <v>2010</v>
      </c>
      <c r="C2" s="20"/>
      <c r="D2" s="19">
        <v>2011</v>
      </c>
      <c r="E2" s="20"/>
      <c r="F2" s="19">
        <v>2012</v>
      </c>
      <c r="G2" s="20"/>
      <c r="H2" s="19">
        <v>2013</v>
      </c>
      <c r="I2" s="20"/>
    </row>
    <row r="3" spans="1:11" s="9" customFormat="1" ht="10" customHeight="1" x14ac:dyDescent="0.15">
      <c r="A3" s="10"/>
      <c r="B3" s="11" t="s">
        <v>1</v>
      </c>
      <c r="C3" s="11" t="s">
        <v>2</v>
      </c>
      <c r="D3" s="11" t="s">
        <v>1</v>
      </c>
      <c r="E3" s="11" t="s">
        <v>2</v>
      </c>
      <c r="F3" s="11" t="s">
        <v>1</v>
      </c>
      <c r="G3" s="11" t="s">
        <v>2</v>
      </c>
      <c r="H3" s="11" t="s">
        <v>1</v>
      </c>
      <c r="I3" s="11" t="s">
        <v>2</v>
      </c>
    </row>
    <row r="4" spans="1:11" s="9" customFormat="1" ht="10" customHeight="1" x14ac:dyDescent="0.15">
      <c r="A4" s="12" t="s">
        <v>3</v>
      </c>
      <c r="B4" s="7">
        <v>0.82515248329944813</v>
      </c>
      <c r="C4" s="7">
        <v>0.80964109948413387</v>
      </c>
      <c r="D4" s="7">
        <v>0.8301081388730791</v>
      </c>
      <c r="E4" s="7">
        <v>0.83482091281712367</v>
      </c>
      <c r="F4" s="7">
        <v>0.82125909522303064</v>
      </c>
      <c r="G4" s="7">
        <v>0.82466678554073936</v>
      </c>
      <c r="H4" s="7">
        <v>0.830290736984449</v>
      </c>
      <c r="I4" s="7">
        <v>0.84187776596380792</v>
      </c>
    </row>
    <row r="5" spans="1:11" s="9" customFormat="1" ht="10" customHeight="1" x14ac:dyDescent="0.15">
      <c r="A5" s="13" t="s">
        <v>6</v>
      </c>
      <c r="B5" s="7">
        <v>0.12924774905605577</v>
      </c>
      <c r="C5" s="7">
        <v>0.14190396251576565</v>
      </c>
      <c r="D5" s="7">
        <v>0.12407512805919181</v>
      </c>
      <c r="E5" s="7">
        <v>0.11214234661224894</v>
      </c>
      <c r="F5" s="7">
        <v>0.12844036697247707</v>
      </c>
      <c r="G5" s="7">
        <v>0.11650626928546533</v>
      </c>
      <c r="H5" s="7">
        <v>0.12711291413116971</v>
      </c>
      <c r="I5" s="7">
        <v>0.10722898108061857</v>
      </c>
    </row>
    <row r="6" spans="1:11" s="9" customFormat="1" ht="10" customHeight="1" x14ac:dyDescent="0.15">
      <c r="A6" s="13" t="s">
        <v>5</v>
      </c>
      <c r="B6" s="7">
        <v>1.626488527446994E-2</v>
      </c>
      <c r="C6" s="7">
        <v>1.3737699315117841E-2</v>
      </c>
      <c r="D6" s="7">
        <v>1.707455890722823E-2</v>
      </c>
      <c r="E6" s="7">
        <v>1.5866709541358791E-2</v>
      </c>
      <c r="F6" s="7">
        <v>1.7399557102182852E-2</v>
      </c>
      <c r="G6" s="7">
        <v>1.385841304812431E-2</v>
      </c>
      <c r="H6" s="7">
        <v>1.7579445571331981E-2</v>
      </c>
      <c r="I6" s="7">
        <v>1.3464259915887901E-2</v>
      </c>
    </row>
    <row r="7" spans="1:11" s="9" customFormat="1" ht="10" customHeight="1" x14ac:dyDescent="0.15">
      <c r="A7" s="12" t="s">
        <v>4</v>
      </c>
      <c r="B7" s="7">
        <v>2.9334882370026141E-2</v>
      </c>
      <c r="C7" s="7">
        <v>3.4717238684982561E-2</v>
      </c>
      <c r="D7" s="7">
        <v>2.9026750142287991E-2</v>
      </c>
      <c r="E7" s="7">
        <v>3.717003102926867E-2</v>
      </c>
      <c r="F7" s="7">
        <v>3.2900980702309394E-2</v>
      </c>
      <c r="G7" s="7">
        <v>4.4968532125670951E-2</v>
      </c>
      <c r="H7" s="7">
        <v>2.5016903313049357E-2</v>
      </c>
      <c r="I7" s="7">
        <v>3.7428993039685561E-2</v>
      </c>
    </row>
    <row r="8" spans="1:11" s="9" customFormat="1" ht="10" customHeight="1" x14ac:dyDescent="0.15">
      <c r="A8" s="14" t="s">
        <v>0</v>
      </c>
      <c r="B8" s="15">
        <f>SUM(B4:B7)</f>
        <v>0.99999999999999989</v>
      </c>
      <c r="C8" s="15">
        <f t="shared" ref="C8:I8" si="0">SUM(C4:C7)</f>
        <v>0.99999999999999989</v>
      </c>
      <c r="D8" s="15">
        <f t="shared" si="0"/>
        <v>1.0002845759817871</v>
      </c>
      <c r="E8" s="15">
        <f t="shared" si="0"/>
        <v>1.0000000000000002</v>
      </c>
      <c r="F8" s="15">
        <f t="shared" si="0"/>
        <v>1</v>
      </c>
      <c r="G8" s="15">
        <f t="shared" si="0"/>
        <v>1</v>
      </c>
      <c r="H8" s="15">
        <f t="shared" si="0"/>
        <v>1</v>
      </c>
      <c r="I8" s="15">
        <f t="shared" si="0"/>
        <v>1</v>
      </c>
    </row>
    <row r="9" spans="1:11" s="6" customFormat="1" ht="10" customHeight="1" x14ac:dyDescent="0.15"/>
    <row r="10" spans="1:11" s="3" customFormat="1" ht="10" customHeight="1" x14ac:dyDescent="0.15">
      <c r="A10" s="17" t="s">
        <v>10</v>
      </c>
    </row>
    <row r="11" spans="1:11" s="3" customFormat="1" ht="10" customHeight="1" x14ac:dyDescent="0.15">
      <c r="A11" s="3" t="s">
        <v>7</v>
      </c>
    </row>
    <row r="12" spans="1:11" s="3" customFormat="1" ht="10" customHeight="1" x14ac:dyDescent="0.15"/>
    <row r="13" spans="1:11" s="3" customFormat="1" ht="10" customHeight="1" x14ac:dyDescent="0.15">
      <c r="A13" s="3" t="s">
        <v>8</v>
      </c>
      <c r="D13" s="18"/>
      <c r="E13" s="18"/>
      <c r="F13" s="18"/>
      <c r="G13" s="18"/>
      <c r="H13" s="18"/>
    </row>
    <row r="14" spans="1:11" ht="12" customHeight="1" x14ac:dyDescent="0.15">
      <c r="A14" s="4"/>
      <c r="B14" s="4"/>
      <c r="C14" s="4"/>
      <c r="D14" s="5"/>
      <c r="E14" s="5"/>
      <c r="F14" s="5"/>
      <c r="G14" s="5"/>
      <c r="H14" s="5"/>
      <c r="I14" s="4"/>
      <c r="J14" s="4"/>
      <c r="K14" s="4"/>
    </row>
    <row r="15" spans="1:11" ht="12" customHeight="1" x14ac:dyDescent="0.15">
      <c r="A15" s="4"/>
      <c r="B15" s="4"/>
      <c r="C15" s="4"/>
      <c r="D15" s="5"/>
      <c r="E15" s="5"/>
      <c r="F15" s="5"/>
      <c r="G15" s="5"/>
      <c r="H15" s="5"/>
      <c r="I15" s="4"/>
      <c r="J15" s="4"/>
      <c r="K15" s="4"/>
    </row>
  </sheetData>
  <mergeCells count="4">
    <mergeCell ref="B2:C2"/>
    <mergeCell ref="D2:E2"/>
    <mergeCell ref="F2:G2"/>
    <mergeCell ref="H2:I2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_Graphik_Umwelt_Wasser_eingesetzte_AMklassen_d"/>
    <f:field ref="objsubject" par="" edit="true" text=""/>
    <f:field ref="objcreatedby" par="" text="Badertscher, Ruth, BLW"/>
    <f:field ref="objcreatedat" par="" text="25.08.2016 09:10:30"/>
    <f:field ref="objchangedby" par="" text="Rossi, Alessandro, BLW"/>
    <f:field ref="objmodifiedat" par="" text="21.09.2016 10:26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_Graphik_Umwelt_Wasser_eingesetzte_AMklassen_d"/>
    <f:field ref="CHPRECONFIG_1_1001_Objektname" par="" edit="true" text="Datentabelle_Graphik_Umwelt_Wasser_eingesetzte_AMklass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 während Laktation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2016-11-01T07:21:54Z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COO.2101.101.7.759686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Badertscher Ruth, BLW</vt:lpwstr>
  </property>
  <property fmtid="{D5CDD505-2E9C-101B-9397-08002B2CF9AE}" pid="10" name="FSC#COOELAK@1.1001:OwnerExtension">
    <vt:lpwstr>+41 58 463 57 78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(FBAN / BLW)</vt:lpwstr>
  </property>
  <property fmtid="{D5CDD505-2E9C-101B-9397-08002B2CF9AE}" pid="17" name="FSC#COOELAK@1.1001:CreatedAt">
    <vt:lpwstr>25.08.2016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*COO.2101.101.7.759686*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Datentabelle_Graphik_Umwelt_Wasser_eingesetzte_AMklassen_d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2016-09-21T10:26:13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