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6\Umwelt_d\"/>
    </mc:Choice>
  </mc:AlternateContent>
  <bookViews>
    <workbookView xWindow="2325" yWindow="1980" windowWidth="47205" windowHeight="26745"/>
  </bookViews>
  <sheets>
    <sheet name="Pflanzenschutzmittelverkäuf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2329" l="1"/>
  <c r="J9" i="12329"/>
  <c r="I9" i="12329"/>
  <c r="H9" i="12329"/>
  <c r="G9" i="12329"/>
  <c r="F9" i="12329"/>
  <c r="E9" i="12329"/>
  <c r="D9" i="12329"/>
  <c r="C9" i="12329"/>
  <c r="B9" i="12329"/>
</calcChain>
</file>

<file path=xl/sharedStrings.xml><?xml version="1.0" encoding="utf-8"?>
<sst xmlns="http://schemas.openxmlformats.org/spreadsheetml/2006/main" count="8" uniqueCount="8">
  <si>
    <t>Volumi di smercio di prodotti fitosanitari in tonnellate di principio attivo all'anno</t>
  </si>
  <si>
    <t>Erbicidi</t>
  </si>
  <si>
    <t>Fungicidi</t>
  </si>
  <si>
    <t>Insetticidi</t>
  </si>
  <si>
    <t>Regolatori della crescita</t>
  </si>
  <si>
    <t>Rodenticidi</t>
  </si>
  <si>
    <t>Totale</t>
  </si>
  <si>
    <t>Fonte: UFAG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</si>
</sst>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1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7" fillId="8" borderId="2" applyNumberFormat="0" applyProtection="0">
      <alignment vertical="center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10" fillId="11" borderId="2" applyNumberFormat="0" applyProtection="0">
      <alignment vertical="center"/>
    </xf>
    <xf numFmtId="4" fontId="7" fillId="11" borderId="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8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12" fillId="4" borderId="2" applyNumberFormat="0" applyProtection="0">
      <alignment horizontal="right" vertical="center"/>
    </xf>
    <xf numFmtId="4" fontId="13" fillId="4" borderId="2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2" applyNumberFormat="0" applyProtection="0">
      <alignment horizontal="left" vertical="center" indent="1"/>
    </xf>
    <xf numFmtId="0" fontId="14" fillId="3" borderId="2" applyNumberFormat="0" applyProtection="0">
      <alignment horizontal="left" vertical="center" indent="1"/>
    </xf>
    <xf numFmtId="0" fontId="14" fillId="9" borderId="2" applyNumberFormat="0" applyProtection="0">
      <alignment horizontal="left" vertical="center" indent="1"/>
    </xf>
    <xf numFmtId="0" fontId="14" fillId="10" borderId="2" applyNumberFormat="0" applyProtection="0">
      <alignment horizontal="left" vertical="center" indent="1"/>
    </xf>
    <xf numFmtId="0" fontId="17" fillId="10" borderId="2" applyNumberFormat="0" applyProtection="0">
      <alignment horizontal="left" vertical="center" indent="1"/>
    </xf>
    <xf numFmtId="0" fontId="17" fillId="9" borderId="2" applyNumberFormat="0" applyProtection="0">
      <alignment horizontal="left" vertical="center" indent="1"/>
    </xf>
    <xf numFmtId="0" fontId="17" fillId="3" borderId="2" applyNumberFormat="0" applyProtection="0">
      <alignment horizontal="left" vertical="center" indent="1"/>
    </xf>
    <xf numFmtId="0" fontId="17" fillId="7" borderId="2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17" fillId="7" borderId="2" applyNumberFormat="0" applyProtection="0">
      <alignment horizontal="left" vertical="top" indent="1"/>
    </xf>
    <xf numFmtId="0" fontId="17" fillId="3" borderId="2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21" fillId="0" borderId="0" xfId="56" applyFont="1" applyFill="1" applyBorder="1" applyAlignment="1">
      <alignment vertical="center"/>
    </xf>
    <xf numFmtId="1" fontId="21" fillId="0" borderId="0" xfId="56" applyNumberFormat="1" applyFont="1" applyFill="1" applyBorder="1" applyAlignment="1">
      <alignment vertical="center"/>
    </xf>
    <xf numFmtId="0" fontId="24" fillId="0" borderId="0" xfId="56" applyFont="1" applyFill="1" applyBorder="1" applyAlignment="1">
      <alignment horizontal="left" vertical="center"/>
    </xf>
    <xf numFmtId="164" fontId="22" fillId="22" borderId="4" xfId="56" applyNumberFormat="1" applyFont="1" applyFill="1" applyBorder="1" applyAlignment="1">
      <alignment vertical="center"/>
    </xf>
    <xf numFmtId="165" fontId="22" fillId="22" borderId="5" xfId="56" applyNumberFormat="1" applyFont="1" applyFill="1" applyBorder="1" applyAlignment="1">
      <alignment horizontal="right" vertical="center"/>
    </xf>
    <xf numFmtId="0" fontId="22" fillId="22" borderId="3" xfId="56" applyFont="1" applyFill="1" applyBorder="1" applyAlignment="1">
      <alignment horizontal="right" vertical="center"/>
    </xf>
    <xf numFmtId="0" fontId="25" fillId="0" borderId="0" xfId="56" applyFont="1" applyFill="1" applyBorder="1" applyAlignment="1">
      <alignment vertical="center"/>
    </xf>
    <xf numFmtId="0" fontId="26" fillId="0" borderId="0" xfId="56" applyFont="1" applyFill="1" applyBorder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56" applyFont="1" applyFill="1" applyBorder="1" applyAlignment="1">
      <alignment vertical="center"/>
    </xf>
    <xf numFmtId="1" fontId="27" fillId="0" borderId="0" xfId="56" applyNumberFormat="1" applyFont="1" applyFill="1" applyBorder="1" applyAlignment="1">
      <alignment vertical="center"/>
    </xf>
    <xf numFmtId="0" fontId="26" fillId="22" borderId="3" xfId="56" applyFont="1" applyFill="1" applyBorder="1" applyAlignment="1">
      <alignment horizontal="left" vertical="center"/>
    </xf>
    <xf numFmtId="0" fontId="26" fillId="22" borderId="3" xfId="56" applyFont="1" applyFill="1" applyBorder="1" applyAlignment="1">
      <alignment horizontal="right" vertical="center"/>
    </xf>
    <xf numFmtId="0" fontId="26" fillId="22" borderId="5" xfId="56" applyFont="1" applyFill="1" applyBorder="1" applyAlignment="1">
      <alignment horizontal="left" vertical="center"/>
    </xf>
    <xf numFmtId="165" fontId="26" fillId="22" borderId="5" xfId="56" applyNumberFormat="1" applyFont="1" applyFill="1" applyBorder="1" applyAlignment="1">
      <alignment horizontal="right" vertical="center"/>
    </xf>
    <xf numFmtId="0" fontId="27" fillId="0" borderId="0" xfId="56" applyFont="1" applyFill="1" applyBorder="1" applyAlignment="1">
      <alignment horizontal="left" vertical="center"/>
    </xf>
    <xf numFmtId="164" fontId="27" fillId="0" borderId="0" xfId="56" applyNumberFormat="1" applyFont="1" applyFill="1" applyBorder="1" applyAlignment="1">
      <alignment horizontal="right" vertical="center"/>
    </xf>
    <xf numFmtId="0" fontId="26" fillId="22" borderId="4" xfId="56" applyFont="1" applyFill="1" applyBorder="1" applyAlignment="1">
      <alignment vertical="center"/>
    </xf>
    <xf numFmtId="164" fontId="26" fillId="22" borderId="4" xfId="56" applyNumberFormat="1" applyFont="1" applyFill="1" applyBorder="1" applyAlignment="1">
      <alignment vertical="center"/>
    </xf>
  </cellXfs>
  <cellStyles count="63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ard" xfId="0" builtinId="0"/>
    <cellStyle name="Standard 2" xfId="1"/>
    <cellStyle name="Standard 2 2" xfId="56"/>
    <cellStyle name="Standard 2 3" xfId="60"/>
    <cellStyle name="Standard 2 4" xfId="61"/>
    <cellStyle name="Standard 2 5" xfId="62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workbookViewId="0">
      <selection activeCell="O22" sqref="O22"/>
    </sheetView>
  </sheetViews>
  <sheetFormatPr baseColWidth="10" defaultColWidth="11.42578125" defaultRowHeight="12" customHeight="1" x14ac:dyDescent="0.2"/>
  <cols>
    <col min="1" max="1" width="29.140625" style="1" customWidth="1"/>
    <col min="2" max="3" width="5.7109375" style="1" bestFit="1" customWidth="1"/>
    <col min="4" max="7" width="5.7109375" style="2" bestFit="1" customWidth="1"/>
    <col min="8" max="8" width="6" style="2" customWidth="1"/>
    <col min="9" max="10" width="5.7109375" style="1" bestFit="1" customWidth="1"/>
    <col min="11" max="11" width="6.140625" style="1" bestFit="1" customWidth="1"/>
    <col min="12" max="16384" width="11.42578125" style="1"/>
  </cols>
  <sheetData>
    <row r="1" spans="1:13" ht="12" customHeight="1" x14ac:dyDescent="0.2">
      <c r="A1" s="3" t="s">
        <v>0</v>
      </c>
      <c r="B1" s="10"/>
      <c r="C1" s="10"/>
      <c r="D1" s="11"/>
      <c r="E1" s="11"/>
      <c r="F1" s="11"/>
      <c r="G1" s="11"/>
      <c r="H1" s="11"/>
      <c r="I1" s="10"/>
      <c r="J1" s="10"/>
    </row>
    <row r="2" spans="1:13" ht="12" customHeight="1" x14ac:dyDescent="0.2">
      <c r="A2" s="12"/>
      <c r="B2" s="13">
        <v>2006</v>
      </c>
      <c r="C2" s="13">
        <v>2007</v>
      </c>
      <c r="D2" s="13">
        <v>2008</v>
      </c>
      <c r="E2" s="13">
        <v>2009</v>
      </c>
      <c r="F2" s="13">
        <v>2010</v>
      </c>
      <c r="G2" s="13">
        <v>2011</v>
      </c>
      <c r="H2" s="13">
        <v>2012</v>
      </c>
      <c r="I2" s="13">
        <v>2013</v>
      </c>
      <c r="J2" s="13">
        <v>2014</v>
      </c>
      <c r="K2" s="6">
        <v>2015</v>
      </c>
    </row>
    <row r="3" spans="1:13" ht="12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5"/>
    </row>
    <row r="4" spans="1:13" ht="12" customHeight="1" x14ac:dyDescent="0.2">
      <c r="A4" s="16" t="s">
        <v>1</v>
      </c>
      <c r="B4" s="17">
        <v>751</v>
      </c>
      <c r="C4" s="17">
        <v>908.5</v>
      </c>
      <c r="D4" s="17">
        <v>870.1</v>
      </c>
      <c r="E4" s="17">
        <v>744.3</v>
      </c>
      <c r="F4" s="17">
        <v>810</v>
      </c>
      <c r="G4" s="17">
        <v>874</v>
      </c>
      <c r="H4" s="17">
        <v>783.8</v>
      </c>
      <c r="I4" s="17">
        <v>748.1</v>
      </c>
      <c r="J4" s="17">
        <v>717.3</v>
      </c>
      <c r="K4" s="9">
        <v>699.3</v>
      </c>
    </row>
    <row r="5" spans="1:13" ht="12" customHeight="1" x14ac:dyDescent="0.2">
      <c r="A5" s="16" t="s">
        <v>2</v>
      </c>
      <c r="B5" s="17">
        <v>871.2</v>
      </c>
      <c r="C5" s="17">
        <v>894.6</v>
      </c>
      <c r="D5" s="17">
        <v>965.8</v>
      </c>
      <c r="E5" s="17">
        <v>975.1</v>
      </c>
      <c r="F5" s="17">
        <v>957</v>
      </c>
      <c r="G5" s="17">
        <v>956</v>
      </c>
      <c r="H5" s="17">
        <v>970.3</v>
      </c>
      <c r="I5" s="17">
        <v>992.1</v>
      </c>
      <c r="J5" s="17">
        <v>1015.7</v>
      </c>
      <c r="K5" s="9">
        <v>1063.3</v>
      </c>
    </row>
    <row r="6" spans="1:13" ht="12" customHeight="1" x14ac:dyDescent="0.2">
      <c r="A6" s="16" t="s">
        <v>3</v>
      </c>
      <c r="B6" s="17">
        <v>252.8</v>
      </c>
      <c r="C6" s="17">
        <v>320</v>
      </c>
      <c r="D6" s="17">
        <v>343.3</v>
      </c>
      <c r="E6" s="17">
        <v>424.2</v>
      </c>
      <c r="F6" s="17">
        <v>324</v>
      </c>
      <c r="G6" s="17">
        <v>358</v>
      </c>
      <c r="H6" s="17">
        <v>325.7</v>
      </c>
      <c r="I6" s="17">
        <v>351</v>
      </c>
      <c r="J6" s="17">
        <v>365</v>
      </c>
      <c r="K6" s="9">
        <v>361.7</v>
      </c>
      <c r="M6" s="8"/>
    </row>
    <row r="7" spans="1:13" ht="12" customHeight="1" x14ac:dyDescent="0.2">
      <c r="A7" s="16" t="s">
        <v>4</v>
      </c>
      <c r="B7" s="17">
        <v>33.4</v>
      </c>
      <c r="C7" s="17">
        <v>29.2</v>
      </c>
      <c r="D7" s="17">
        <v>28</v>
      </c>
      <c r="E7" s="17">
        <v>58.5</v>
      </c>
      <c r="F7" s="17">
        <v>36</v>
      </c>
      <c r="G7" s="17">
        <v>31.3</v>
      </c>
      <c r="H7" s="17">
        <v>29.2</v>
      </c>
      <c r="I7" s="17">
        <v>25</v>
      </c>
      <c r="J7" s="17">
        <v>30.6</v>
      </c>
      <c r="K7" s="9">
        <v>36.200000000000003</v>
      </c>
      <c r="M7" s="8"/>
    </row>
    <row r="8" spans="1:13" ht="12" customHeight="1" x14ac:dyDescent="0.2">
      <c r="A8" s="16" t="s">
        <v>5</v>
      </c>
      <c r="B8" s="17">
        <v>2.5</v>
      </c>
      <c r="C8" s="17">
        <v>18.600000000000001</v>
      </c>
      <c r="D8" s="17">
        <v>14.4</v>
      </c>
      <c r="E8" s="17">
        <v>9.4</v>
      </c>
      <c r="F8" s="17">
        <v>4</v>
      </c>
      <c r="G8" s="17">
        <v>5.8</v>
      </c>
      <c r="H8" s="17">
        <v>5.5</v>
      </c>
      <c r="I8" s="17">
        <v>3</v>
      </c>
      <c r="J8" s="17">
        <v>1.6</v>
      </c>
      <c r="K8" s="9">
        <v>1.3</v>
      </c>
      <c r="M8" s="8"/>
    </row>
    <row r="9" spans="1:13" ht="12" customHeight="1" x14ac:dyDescent="0.2">
      <c r="A9" s="18" t="s">
        <v>6</v>
      </c>
      <c r="B9" s="19">
        <f>SUM(B4:B8)</f>
        <v>1910.9</v>
      </c>
      <c r="C9" s="19">
        <f t="shared" ref="C9:J9" si="0">SUM(C4:C8)</f>
        <v>2170.8999999999996</v>
      </c>
      <c r="D9" s="19">
        <f t="shared" si="0"/>
        <v>2221.6000000000004</v>
      </c>
      <c r="E9" s="19">
        <f t="shared" si="0"/>
        <v>2211.5</v>
      </c>
      <c r="F9" s="19">
        <f t="shared" si="0"/>
        <v>2131</v>
      </c>
      <c r="G9" s="19">
        <f t="shared" si="0"/>
        <v>2225.1000000000004</v>
      </c>
      <c r="H9" s="19">
        <f t="shared" si="0"/>
        <v>2114.4999999999995</v>
      </c>
      <c r="I9" s="19">
        <f t="shared" si="0"/>
        <v>2119.1999999999998</v>
      </c>
      <c r="J9" s="19">
        <f t="shared" si="0"/>
        <v>2130.1999999999998</v>
      </c>
      <c r="K9" s="4">
        <f t="shared" ref="K9" si="1">SUM(K4:K8)</f>
        <v>2161.7999999999997</v>
      </c>
      <c r="M9" s="8"/>
    </row>
    <row r="10" spans="1:13" ht="12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M10" s="8"/>
    </row>
    <row r="11" spans="1:13" ht="12" customHeight="1" x14ac:dyDescent="0.2">
      <c r="A11" s="7" t="s">
        <v>7</v>
      </c>
      <c r="B11" s="10"/>
      <c r="C11" s="10"/>
      <c r="D11" s="11"/>
      <c r="E11" s="11"/>
      <c r="F11" s="11"/>
      <c r="G11" s="11"/>
      <c r="H11" s="11"/>
      <c r="I11" s="10"/>
      <c r="J11" s="10"/>
    </row>
  </sheetData>
  <phoneticPr fontId="20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-Verkauf_f"/>
    <f:field ref="objsubject" par="" edit="true" text=""/>
    <f:field ref="objcreatedby" par="" text="Rossi, Alessandro, BLW"/>
    <f:field ref="objcreatedat" par="" text="13.09.2016 18:48:33"/>
    <f:field ref="objchangedby" par="" text="Rossi, Alessandro, BLW"/>
    <f:field ref="objmodifiedat" par="" text="21.09.2016 11:53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-Verkauf_f"/>
    <f:field ref="CHPRECONFIG_1_1001_Objektname" par="" edit="true" text="Datentabelle Graphik Umwelt Wasser PSM-Verkauf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Pflanzenschutzmittelverkäufe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2015-06-24T08:55:26Z</cp:lastPrinted>
  <dcterms:created xsi:type="dcterms:W3CDTF">2001-02-01T15:10:45Z</dcterms:created>
  <dcterms:modified xsi:type="dcterms:W3CDTF">2017-06-09T12:50:50Z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COO.2101.101.4.775786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*COO.2101.101.4.775786*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PSM-Verkauf_f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2016-09-13T18:48:33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