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Politik\Produktion und Absatz\Datenreihe Produktion und Absatz_f\"/>
    </mc:Choice>
  </mc:AlternateContent>
  <bookViews>
    <workbookView xWindow="7845" yWindow="3375" windowWidth="40005" windowHeight="23895"/>
  </bookViews>
  <sheets>
    <sheet name="Tabelle 27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" l="1"/>
  <c r="L30" i="1"/>
  <c r="H30" i="1"/>
  <c r="G30" i="1"/>
  <c r="F30" i="1"/>
  <c r="E30" i="1"/>
  <c r="D30" i="1"/>
  <c r="C30" i="1"/>
  <c r="B30" i="1"/>
  <c r="K5" i="1" l="1"/>
  <c r="L5" i="1"/>
  <c r="M5" i="1"/>
  <c r="K12" i="1"/>
  <c r="L12" i="1"/>
  <c r="M12" i="1"/>
  <c r="K19" i="1"/>
  <c r="L19" i="1"/>
  <c r="M19" i="1"/>
</calcChain>
</file>

<file path=xl/sharedStrings.xml><?xml version="1.0" encoding="utf-8"?>
<sst xmlns="http://schemas.openxmlformats.org/spreadsheetml/2006/main" count="195" uniqueCount="74">
  <si>
    <t>--</t>
  </si>
  <si>
    <t>Comptes 2010</t>
  </si>
  <si>
    <t>Comptes 2011</t>
  </si>
  <si>
    <t>Comptes 2012</t>
  </si>
  <si>
    <t xml:space="preserve">Fromage Suisse / Etranger </t>
  </si>
  <si>
    <t>2 Montant supplémentaire pour l'exportation de fromage en raison du franc fort</t>
  </si>
  <si>
    <t>Légumes</t>
  </si>
  <si>
    <t>4 Jusqu’en 2003 prélevé sur le fonds viticole</t>
  </si>
  <si>
    <t>Agritourisme</t>
  </si>
  <si>
    <t>Animaux sur pied (bovins, chevaux, chèvres)</t>
  </si>
  <si>
    <t>3 Compris dans les légumes jusqu'en 2007</t>
  </si>
  <si>
    <t>Dépenses Promotion de la qualité et des ventes</t>
  </si>
  <si>
    <t>Comptes 2013</t>
  </si>
  <si>
    <t>Mesures concernant plusieurs SPM (bio, PI, AOP/IGP)</t>
  </si>
  <si>
    <t>Projets suprarégionaux</t>
  </si>
  <si>
    <t>Projets spéciaux</t>
  </si>
  <si>
    <t>Fromage</t>
  </si>
  <si>
    <t>Viande</t>
  </si>
  <si>
    <t>Plantes ornementales</t>
  </si>
  <si>
    <t>Produits bio</t>
  </si>
  <si>
    <t>Génétique bovine</t>
  </si>
  <si>
    <t>7 Jusqu'en 2013 à titre de projets pilotes</t>
  </si>
  <si>
    <t>4 080 000</t>
  </si>
  <si>
    <t xml:space="preserve">                                    -  </t>
  </si>
  <si>
    <t>Secteurs / domaine de produit-marché</t>
  </si>
  <si>
    <t>Comptes 1999</t>
  </si>
  <si>
    <t>Comptes 2000</t>
  </si>
  <si>
    <t>Comptes 2001</t>
  </si>
  <si>
    <t>Comptes 2002</t>
  </si>
  <si>
    <t>Comptes 2003</t>
  </si>
  <si>
    <t>Comptes 2004</t>
  </si>
  <si>
    <t>Comptes 2005</t>
  </si>
  <si>
    <t>Comptes 2006</t>
  </si>
  <si>
    <t>Comptes 2007</t>
  </si>
  <si>
    <t>Comptes 2008</t>
  </si>
  <si>
    <r>
      <t>Comptes 2009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</si>
  <si>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fr.</t>
  </si>
  <si>
    <t>Production laitière</t>
  </si>
  <si>
    <t>Fromage, étranger</t>
  </si>
  <si>
    <t>Fromage, Suisse</t>
  </si>
  <si>
    <t xml:space="preserve">Lait et beurre </t>
  </si>
  <si>
    <r>
      <t xml:space="preserve">Montant supplémentaire pour l'exportation de fromage </t>
    </r>
    <r>
      <rPr>
        <vertAlign val="superscript"/>
        <sz val="9"/>
        <rFont val="Calibri"/>
        <family val="2"/>
        <scheme val="minor"/>
      </rPr>
      <t>2</t>
    </r>
  </si>
  <si>
    <t>Production animale</t>
  </si>
  <si>
    <t>Œufs</t>
  </si>
  <si>
    <t>Poissons</t>
  </si>
  <si>
    <t>Miel</t>
  </si>
  <si>
    <t>Production végétale</t>
  </si>
  <si>
    <r>
      <t xml:space="preserve">Champignons 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</t>
    </r>
  </si>
  <si>
    <t>Fruits</t>
  </si>
  <si>
    <t>Céréales</t>
  </si>
  <si>
    <t>Pommes de terre</t>
  </si>
  <si>
    <t>Oléagineux</t>
  </si>
  <si>
    <t>Plantes d’ornement</t>
  </si>
  <si>
    <r>
      <t xml:space="preserve">Vin </t>
    </r>
    <r>
      <rPr>
        <vertAlign val="superscript"/>
        <sz val="9"/>
        <color theme="1"/>
        <rFont val="Calibri"/>
        <family val="2"/>
        <scheme val="minor"/>
      </rPr>
      <t>4</t>
    </r>
  </si>
  <si>
    <t>Semences</t>
  </si>
  <si>
    <t>Mesures communes</t>
  </si>
  <si>
    <t>Petits projets et sponsoring</t>
  </si>
  <si>
    <r>
      <t>Initiative d'exportation</t>
    </r>
    <r>
      <rPr>
        <b/>
        <vertAlign val="superscript"/>
        <sz val="9"/>
        <rFont val="Calibri"/>
        <family val="2"/>
        <scheme val="minor"/>
      </rPr>
      <t>7</t>
    </r>
  </si>
  <si>
    <r>
      <t>Promotion de la qualité et de la durabilité</t>
    </r>
    <r>
      <rPr>
        <b/>
        <vertAlign val="superscript"/>
        <sz val="9"/>
        <rFont val="Calibri"/>
        <family val="2"/>
        <scheme val="minor"/>
      </rPr>
      <t>8</t>
    </r>
  </si>
  <si>
    <t>Niveau national</t>
  </si>
  <si>
    <r>
      <t xml:space="preserve">Niveau régional 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</si>
  <si>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Total</t>
  </si>
  <si>
    <t>1 Décompte final encore ouvert dans certains cas</t>
  </si>
  <si>
    <t>Source: OFAG</t>
  </si>
  <si>
    <r>
      <t>Comptes 2015</t>
    </r>
    <r>
      <rPr>
        <b/>
        <vertAlign val="superscript"/>
        <sz val="9"/>
        <rFont val="Calibri"/>
        <family val="2"/>
        <scheme val="minor"/>
      </rPr>
      <t>1</t>
    </r>
  </si>
  <si>
    <t>Budget 2016</t>
  </si>
  <si>
    <t>Comptes 2014</t>
  </si>
  <si>
    <t>8 état 25 avril 2016</t>
  </si>
  <si>
    <t>Montagne et alpage</t>
  </si>
  <si>
    <t>5 Jusqu’en 2003 mentionné sous mesures communes</t>
  </si>
  <si>
    <t>6 A partir de 2014 selon l'article 12 de l'ordonnance sur la promotion des ventes de produits agricoles OPVA</t>
  </si>
  <si>
    <r>
      <t xml:space="preserve">Projets pilotes, étranger </t>
    </r>
    <r>
      <rPr>
        <vertAlign val="superscript"/>
        <sz val="9"/>
        <color theme="1"/>
        <rFont val="Calibri"/>
        <family val="2"/>
        <scheme val="minor"/>
      </rPr>
      <t>6</t>
    </r>
  </si>
  <si>
    <r>
      <t xml:space="preserve">Relations publiques </t>
    </r>
    <r>
      <rPr>
        <vertAlign val="superscript"/>
        <sz val="9"/>
        <color theme="1"/>
        <rFont val="Calibri"/>
        <family val="2"/>
        <scheme val="minor"/>
      </rPr>
      <t xml:space="preserve">5 </t>
    </r>
  </si>
  <si>
    <t>Autres secteurs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</si>
</sst>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\ ###\ ##0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9" fillId="0" borderId="0" xfId="0" applyFont="1"/>
    <xf numFmtId="0" fontId="9" fillId="0" borderId="3" xfId="0" applyFont="1" applyBorder="1"/>
    <xf numFmtId="0" fontId="10" fillId="0" borderId="3" xfId="0" applyFont="1" applyBorder="1"/>
    <xf numFmtId="165" fontId="10" fillId="0" borderId="3" xfId="0" applyNumberFormat="1" applyFont="1" applyFill="1" applyBorder="1" applyAlignment="1">
      <alignment horizontal="right"/>
    </xf>
    <xf numFmtId="165" fontId="10" fillId="0" borderId="3" xfId="0" quotePrefix="1" applyNumberFormat="1" applyFont="1" applyFill="1" applyBorder="1" applyAlignment="1">
      <alignment horizontal="right"/>
    </xf>
    <xf numFmtId="0" fontId="10" fillId="0" borderId="3" xfId="0" applyFont="1" applyBorder="1" applyAlignment="1">
      <alignment wrapText="1"/>
    </xf>
    <xf numFmtId="0" fontId="13" fillId="0" borderId="0" xfId="0" applyFont="1"/>
    <xf numFmtId="0" fontId="13" fillId="2" borderId="0" xfId="0" applyFont="1" applyFill="1" applyBorder="1"/>
    <xf numFmtId="0" fontId="13" fillId="0" borderId="0" xfId="0" applyFont="1" applyFill="1" applyBorder="1"/>
    <xf numFmtId="0" fontId="4" fillId="0" borderId="0" xfId="0" applyFont="1" applyFill="1"/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/>
    <xf numFmtId="165" fontId="5" fillId="3" borderId="3" xfId="0" applyNumberFormat="1" applyFont="1" applyFill="1" applyBorder="1" applyAlignment="1">
      <alignment horizontal="right"/>
    </xf>
    <xf numFmtId="0" fontId="10" fillId="4" borderId="3" xfId="0" applyFont="1" applyFill="1" applyBorder="1"/>
    <xf numFmtId="165" fontId="10" fillId="4" borderId="3" xfId="0" applyNumberFormat="1" applyFont="1" applyFill="1" applyBorder="1" applyAlignment="1">
      <alignment horizontal="right"/>
    </xf>
    <xf numFmtId="165" fontId="10" fillId="4" borderId="3" xfId="0" quotePrefix="1" applyNumberFormat="1" applyFont="1" applyFill="1" applyBorder="1" applyAlignment="1">
      <alignment horizontal="right"/>
    </xf>
    <xf numFmtId="0" fontId="10" fillId="0" borderId="3" xfId="1" applyFont="1" applyFill="1" applyBorder="1"/>
    <xf numFmtId="0" fontId="10" fillId="4" borderId="3" xfId="1" applyFont="1" applyFill="1" applyBorder="1"/>
    <xf numFmtId="0" fontId="13" fillId="0" borderId="3" xfId="1" applyFont="1" applyFill="1" applyBorder="1"/>
    <xf numFmtId="0" fontId="5" fillId="3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vertical="top"/>
    </xf>
    <xf numFmtId="0" fontId="5" fillId="4" borderId="3" xfId="0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wrapText="1"/>
    </xf>
  </cellXfs>
  <cellStyles count="2">
    <cellStyle name="Standard" xfId="0" builtinId="0"/>
    <cellStyle name="Standard 2 3" xfId="1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tabSelected="1" topLeftCell="E1" workbookViewId="0">
      <selection activeCell="P5" sqref="P5:P54"/>
    </sheetView>
  </sheetViews>
  <sheetFormatPr baseColWidth="10" defaultColWidth="10.85546875" defaultRowHeight="12.75" x14ac:dyDescent="0.2"/>
  <cols>
    <col min="1" max="1" width="45.7109375" style="6" customWidth="1"/>
    <col min="2" max="19" width="14.7109375" style="6" customWidth="1"/>
    <col min="20" max="16384" width="10.85546875" style="6"/>
  </cols>
  <sheetData>
    <row r="1" spans="1:19" ht="20.100000000000001" customHeight="1" x14ac:dyDescent="0.2">
      <c r="A1" s="1" t="s">
        <v>11</v>
      </c>
      <c r="B1" s="2"/>
      <c r="C1" s="3"/>
      <c r="D1" s="4"/>
      <c r="E1" s="5"/>
    </row>
    <row r="2" spans="1:19" ht="12" customHeight="1" x14ac:dyDescent="0.2">
      <c r="A2" s="29" t="s">
        <v>24</v>
      </c>
      <c r="B2" s="19" t="s">
        <v>25</v>
      </c>
      <c r="C2" s="19" t="s">
        <v>26</v>
      </c>
      <c r="D2" s="19" t="s">
        <v>27</v>
      </c>
      <c r="E2" s="19" t="s">
        <v>28</v>
      </c>
      <c r="F2" s="19" t="s">
        <v>29</v>
      </c>
      <c r="G2" s="19" t="s">
        <v>30</v>
      </c>
      <c r="H2" s="19" t="s">
        <v>31</v>
      </c>
      <c r="I2" s="19" t="s">
        <v>32</v>
      </c>
      <c r="J2" s="19" t="s">
        <v>33</v>
      </c>
      <c r="K2" s="19" t="s">
        <v>34</v>
      </c>
      <c r="L2" s="19" t="s">
        <v>35</v>
      </c>
      <c r="M2" s="19" t="s">
        <v>1</v>
      </c>
      <c r="N2" s="19" t="s">
        <v>2</v>
      </c>
      <c r="O2" s="19" t="s">
        <v>3</v>
      </c>
      <c r="P2" s="19" t="s">
        <v>12</v>
      </c>
      <c r="Q2" s="19" t="s">
        <v>66</v>
      </c>
      <c r="R2" s="19" t="s">
        <v>64</v>
      </c>
      <c r="S2" s="19" t="s">
        <v>65</v>
      </c>
    </row>
    <row r="3" spans="1:19" ht="12" customHeight="1" x14ac:dyDescent="0.2">
      <c r="A3" s="30"/>
      <c r="B3" s="20" t="s">
        <v>36</v>
      </c>
      <c r="C3" s="20" t="s">
        <v>36</v>
      </c>
      <c r="D3" s="20" t="s">
        <v>36</v>
      </c>
      <c r="E3" s="20" t="s">
        <v>36</v>
      </c>
      <c r="F3" s="20" t="s">
        <v>36</v>
      </c>
      <c r="G3" s="20" t="s">
        <v>36</v>
      </c>
      <c r="H3" s="20" t="s">
        <v>36</v>
      </c>
      <c r="I3" s="20" t="s">
        <v>36</v>
      </c>
      <c r="J3" s="20" t="s">
        <v>36</v>
      </c>
      <c r="K3" s="20" t="s">
        <v>36</v>
      </c>
      <c r="L3" s="20" t="s">
        <v>36</v>
      </c>
      <c r="M3" s="20" t="s">
        <v>36</v>
      </c>
      <c r="N3" s="20" t="s">
        <v>36</v>
      </c>
      <c r="O3" s="20" t="s">
        <v>36</v>
      </c>
      <c r="P3" s="20" t="s">
        <v>36</v>
      </c>
      <c r="Q3" s="20" t="s">
        <v>36</v>
      </c>
      <c r="R3" s="20" t="s">
        <v>36</v>
      </c>
      <c r="S3" s="20" t="s">
        <v>36</v>
      </c>
    </row>
    <row r="4" spans="1:19" ht="12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" customHeight="1" x14ac:dyDescent="0.2">
      <c r="A5" s="21" t="s">
        <v>37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22">
        <v>27250000</v>
      </c>
    </row>
    <row r="6" spans="1:19" ht="12" customHeight="1" x14ac:dyDescent="0.2">
      <c r="A6" s="9" t="s">
        <v>4</v>
      </c>
      <c r="B6" s="10"/>
      <c r="C6" s="10"/>
      <c r="D6" s="10"/>
      <c r="E6" s="10"/>
      <c r="F6" s="10"/>
      <c r="G6" s="10"/>
      <c r="H6" s="10">
        <v>20572000</v>
      </c>
      <c r="I6" s="10">
        <v>20350547</v>
      </c>
      <c r="J6" s="10">
        <v>22528040</v>
      </c>
      <c r="K6" s="10">
        <v>21000000</v>
      </c>
      <c r="L6" s="10">
        <v>21000000</v>
      </c>
      <c r="M6" s="10">
        <v>22822396</v>
      </c>
      <c r="N6" s="10">
        <v>23375000</v>
      </c>
      <c r="O6" s="10">
        <v>25635797.27</v>
      </c>
      <c r="P6" s="10">
        <v>21000000</v>
      </c>
      <c r="Q6" s="10">
        <v>21000000</v>
      </c>
      <c r="R6" s="10">
        <v>21400000</v>
      </c>
      <c r="S6" s="10">
        <v>20200000</v>
      </c>
    </row>
    <row r="7" spans="1:19" ht="12" customHeight="1" x14ac:dyDescent="0.2">
      <c r="A7" s="23" t="s">
        <v>38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0</v>
      </c>
      <c r="I7" s="25" t="s">
        <v>0</v>
      </c>
      <c r="J7" s="25" t="s">
        <v>0</v>
      </c>
      <c r="K7" s="25" t="s">
        <v>0</v>
      </c>
      <c r="L7" s="25" t="s">
        <v>0</v>
      </c>
      <c r="M7" s="25" t="s">
        <v>0</v>
      </c>
      <c r="N7" s="25" t="s">
        <v>0</v>
      </c>
      <c r="O7" s="25" t="s">
        <v>0</v>
      </c>
      <c r="P7" s="25" t="s">
        <v>0</v>
      </c>
      <c r="Q7" s="25" t="s">
        <v>0</v>
      </c>
      <c r="R7" s="25" t="s">
        <v>0</v>
      </c>
      <c r="S7" s="25" t="s">
        <v>0</v>
      </c>
    </row>
    <row r="8" spans="1:19" ht="12" customHeight="1" x14ac:dyDescent="0.2">
      <c r="A8" s="9" t="s">
        <v>39</v>
      </c>
      <c r="B8" s="10">
        <v>2262776</v>
      </c>
      <c r="C8" s="10">
        <v>2462776</v>
      </c>
      <c r="D8" s="10">
        <v>4795792</v>
      </c>
      <c r="E8" s="10">
        <v>3705372</v>
      </c>
      <c r="F8" s="10">
        <v>1418321.2</v>
      </c>
      <c r="G8" s="10">
        <v>3241956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11" t="s">
        <v>0</v>
      </c>
      <c r="N8" s="11" t="s">
        <v>0</v>
      </c>
      <c r="O8" s="11" t="s">
        <v>0</v>
      </c>
      <c r="P8" s="11" t="s">
        <v>0</v>
      </c>
      <c r="Q8" s="11" t="s">
        <v>0</v>
      </c>
      <c r="R8" s="11" t="s">
        <v>0</v>
      </c>
      <c r="S8" s="11" t="s">
        <v>0</v>
      </c>
    </row>
    <row r="9" spans="1:19" ht="12" customHeight="1" x14ac:dyDescent="0.2">
      <c r="A9" s="23" t="s">
        <v>40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25">
        <v>7050000</v>
      </c>
    </row>
    <row r="10" spans="1:19" ht="12" customHeight="1" x14ac:dyDescent="0.2">
      <c r="A10" s="9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v>801500</v>
      </c>
      <c r="O10" s="11" t="s">
        <v>0</v>
      </c>
      <c r="P10" s="11" t="s">
        <v>0</v>
      </c>
      <c r="Q10" s="11" t="s">
        <v>0</v>
      </c>
      <c r="R10" s="11" t="s">
        <v>0</v>
      </c>
      <c r="S10" s="11" t="s">
        <v>0</v>
      </c>
    </row>
    <row r="11" spans="1:19" ht="12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9" ht="12" customHeight="1" x14ac:dyDescent="0.2">
      <c r="A12" s="21" t="s">
        <v>42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22">
        <v>7303000</v>
      </c>
    </row>
    <row r="13" spans="1:19" ht="12" customHeight="1" x14ac:dyDescent="0.2">
      <c r="A13" s="9" t="s">
        <v>17</v>
      </c>
      <c r="B13" s="10">
        <v>1677722</v>
      </c>
      <c r="C13" s="10">
        <v>1523571</v>
      </c>
      <c r="D13" s="10">
        <v>2202343</v>
      </c>
      <c r="E13" s="10">
        <v>1796000</v>
      </c>
      <c r="F13" s="10">
        <v>1660050</v>
      </c>
      <c r="G13" s="10">
        <v>3540803</v>
      </c>
      <c r="H13" s="10">
        <v>3915000</v>
      </c>
      <c r="I13" s="10">
        <v>3814762</v>
      </c>
      <c r="J13" s="10">
        <v>3850000</v>
      </c>
      <c r="K13" s="10">
        <v>3699341</v>
      </c>
      <c r="L13" s="10">
        <v>3769611.95</v>
      </c>
      <c r="M13" s="10">
        <v>4806000</v>
      </c>
      <c r="N13" s="10">
        <v>4836400</v>
      </c>
      <c r="O13" s="10">
        <v>6000000</v>
      </c>
      <c r="P13" s="10">
        <v>6100000</v>
      </c>
      <c r="Q13" s="10">
        <v>6100000</v>
      </c>
      <c r="R13" s="10">
        <v>5268934</v>
      </c>
      <c r="S13" s="10">
        <v>5325000</v>
      </c>
    </row>
    <row r="14" spans="1:19" ht="12" customHeight="1" x14ac:dyDescent="0.2">
      <c r="A14" s="23" t="s">
        <v>43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24">
        <v>1200000</v>
      </c>
    </row>
    <row r="15" spans="1:19" ht="12" customHeight="1" x14ac:dyDescent="0.2">
      <c r="A15" s="9" t="s">
        <v>44</v>
      </c>
      <c r="B15" s="10">
        <v>8250</v>
      </c>
      <c r="C15" s="10">
        <v>8250</v>
      </c>
      <c r="D15" s="10">
        <v>7000</v>
      </c>
      <c r="E15" s="10">
        <v>16500</v>
      </c>
      <c r="F15" s="11" t="s">
        <v>0</v>
      </c>
      <c r="G15" s="10">
        <v>10000</v>
      </c>
      <c r="H15" s="10">
        <v>12500</v>
      </c>
      <c r="I15" s="11" t="s">
        <v>0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11" t="s">
        <v>0</v>
      </c>
    </row>
    <row r="16" spans="1:19" ht="12" customHeight="1" x14ac:dyDescent="0.2">
      <c r="A16" s="23" t="s">
        <v>9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24">
        <v>778000</v>
      </c>
    </row>
    <row r="17" spans="1:19" ht="12" customHeight="1" x14ac:dyDescent="0.2">
      <c r="A17" s="9" t="s">
        <v>45</v>
      </c>
      <c r="B17" s="10">
        <v>16700</v>
      </c>
      <c r="C17" s="10">
        <v>10020</v>
      </c>
      <c r="D17" s="11" t="s">
        <v>0</v>
      </c>
      <c r="E17" s="10">
        <v>20000</v>
      </c>
      <c r="F17" s="11" t="s">
        <v>0</v>
      </c>
      <c r="G17" s="11" t="s">
        <v>0</v>
      </c>
      <c r="H17" s="11" t="s">
        <v>0</v>
      </c>
      <c r="I17" s="11" t="s">
        <v>0</v>
      </c>
      <c r="J17" s="10">
        <v>97398</v>
      </c>
      <c r="K17" s="10">
        <v>92150</v>
      </c>
      <c r="L17" s="10">
        <v>100000</v>
      </c>
      <c r="M17" s="10">
        <v>100000</v>
      </c>
      <c r="N17" s="10">
        <v>79234.75</v>
      </c>
      <c r="O17" s="10">
        <v>76910.05</v>
      </c>
      <c r="P17" s="10">
        <v>80000</v>
      </c>
      <c r="Q17" s="10">
        <v>50000</v>
      </c>
      <c r="R17" s="10">
        <v>0</v>
      </c>
      <c r="S17" s="10">
        <v>0</v>
      </c>
    </row>
    <row r="18" spans="1:19" ht="12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" customHeight="1" x14ac:dyDescent="0.2">
      <c r="A19" s="21" t="s">
        <v>46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22">
        <v>8280700</v>
      </c>
    </row>
    <row r="20" spans="1:19" ht="12" customHeight="1" x14ac:dyDescent="0.2">
      <c r="A20" s="9" t="s">
        <v>6</v>
      </c>
      <c r="B20" s="10">
        <v>1510205</v>
      </c>
      <c r="C20" s="10">
        <v>1465631</v>
      </c>
      <c r="D20" s="10">
        <v>1684746</v>
      </c>
      <c r="E20" s="10">
        <v>1692747</v>
      </c>
      <c r="F20" s="10">
        <v>1919676.7</v>
      </c>
      <c r="G20" s="10">
        <v>1643570</v>
      </c>
      <c r="H20" s="10">
        <v>1512905.2</v>
      </c>
      <c r="I20" s="10">
        <v>1811557</v>
      </c>
      <c r="J20" s="10">
        <v>1995800</v>
      </c>
      <c r="K20" s="10">
        <v>599839</v>
      </c>
      <c r="L20" s="10">
        <v>885697.01</v>
      </c>
      <c r="M20" s="10">
        <v>886623</v>
      </c>
      <c r="N20" s="10">
        <v>537899.94999999995</v>
      </c>
      <c r="O20" s="10">
        <v>588117.65</v>
      </c>
      <c r="P20" s="10">
        <v>724000</v>
      </c>
      <c r="Q20" s="10">
        <v>724000</v>
      </c>
      <c r="R20" s="10">
        <v>678290</v>
      </c>
      <c r="S20" s="10">
        <v>800000</v>
      </c>
    </row>
    <row r="21" spans="1:19" ht="12" customHeight="1" x14ac:dyDescent="0.2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24">
        <v>250000</v>
      </c>
    </row>
    <row r="22" spans="1:19" ht="12" customHeight="1" x14ac:dyDescent="0.2">
      <c r="A22" s="9" t="s">
        <v>48</v>
      </c>
      <c r="B22" s="10">
        <v>2008100</v>
      </c>
      <c r="C22" s="10">
        <v>1613305</v>
      </c>
      <c r="D22" s="10">
        <v>1901984</v>
      </c>
      <c r="E22" s="10">
        <v>2381711</v>
      </c>
      <c r="F22" s="10">
        <v>2607738.5</v>
      </c>
      <c r="G22" s="10">
        <v>2504946</v>
      </c>
      <c r="H22" s="10">
        <v>2425149</v>
      </c>
      <c r="I22" s="10">
        <v>2119312</v>
      </c>
      <c r="J22" s="10">
        <v>2225000</v>
      </c>
      <c r="K22" s="10">
        <v>2121839</v>
      </c>
      <c r="L22" s="10">
        <v>2274141.56</v>
      </c>
      <c r="M22" s="10">
        <v>2327500</v>
      </c>
      <c r="N22" s="10">
        <v>2402200</v>
      </c>
      <c r="O22" s="10">
        <v>2327650</v>
      </c>
      <c r="P22" s="10">
        <v>2300000</v>
      </c>
      <c r="Q22" s="10">
        <v>2047187</v>
      </c>
      <c r="R22" s="10">
        <v>2250000</v>
      </c>
      <c r="S22" s="10">
        <v>2300000</v>
      </c>
    </row>
    <row r="23" spans="1:19" ht="12" customHeight="1" x14ac:dyDescent="0.2">
      <c r="A23" s="23" t="s">
        <v>49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24">
        <v>309500</v>
      </c>
    </row>
    <row r="24" spans="1:19" ht="12" customHeight="1" x14ac:dyDescent="0.2">
      <c r="A24" s="9" t="s">
        <v>50</v>
      </c>
      <c r="B24" s="10">
        <v>1125000</v>
      </c>
      <c r="C24" s="10">
        <v>1125000</v>
      </c>
      <c r="D24" s="10">
        <v>750000</v>
      </c>
      <c r="E24" s="10">
        <v>705000</v>
      </c>
      <c r="F24" s="10">
        <v>1180890</v>
      </c>
      <c r="G24" s="10">
        <v>717959</v>
      </c>
      <c r="H24" s="10">
        <v>700625</v>
      </c>
      <c r="I24" s="10">
        <v>593407</v>
      </c>
      <c r="J24" s="10">
        <v>630000</v>
      </c>
      <c r="K24" s="10">
        <v>578750</v>
      </c>
      <c r="L24" s="10">
        <v>646757.80000000005</v>
      </c>
      <c r="M24" s="10">
        <v>613250</v>
      </c>
      <c r="N24" s="10">
        <v>537899.94999999995</v>
      </c>
      <c r="O24" s="10">
        <v>573250</v>
      </c>
      <c r="P24" s="10">
        <v>573250</v>
      </c>
      <c r="Q24" s="10">
        <v>573500</v>
      </c>
      <c r="R24" s="10">
        <v>570000</v>
      </c>
      <c r="S24" s="10">
        <v>570000</v>
      </c>
    </row>
    <row r="25" spans="1:19" ht="12" customHeight="1" x14ac:dyDescent="0.2">
      <c r="A25" s="23" t="s">
        <v>51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25">
        <v>480000</v>
      </c>
    </row>
    <row r="26" spans="1:19" ht="12" customHeight="1" x14ac:dyDescent="0.2">
      <c r="A26" s="9" t="s">
        <v>52</v>
      </c>
      <c r="B26" s="11" t="s">
        <v>0</v>
      </c>
      <c r="C26" s="11" t="s">
        <v>0</v>
      </c>
      <c r="D26" s="10">
        <v>641946</v>
      </c>
      <c r="E26" s="10">
        <v>800000</v>
      </c>
      <c r="F26" s="10">
        <v>800000</v>
      </c>
      <c r="G26" s="10">
        <v>700000</v>
      </c>
      <c r="H26" s="10">
        <v>665000</v>
      </c>
      <c r="I26" s="10">
        <v>423862</v>
      </c>
      <c r="J26" s="10">
        <v>425000</v>
      </c>
      <c r="K26" s="10">
        <v>424068</v>
      </c>
      <c r="L26" s="10">
        <v>474697</v>
      </c>
      <c r="M26" s="10">
        <v>420000</v>
      </c>
      <c r="N26" s="10">
        <v>420000</v>
      </c>
      <c r="O26" s="10">
        <v>420000</v>
      </c>
      <c r="P26" s="10">
        <v>400000</v>
      </c>
      <c r="Q26" s="10">
        <v>400000</v>
      </c>
      <c r="R26" s="10">
        <v>415000</v>
      </c>
      <c r="S26" s="10">
        <v>420000</v>
      </c>
    </row>
    <row r="27" spans="1:19" ht="12" customHeight="1" x14ac:dyDescent="0.2">
      <c r="A27" s="23" t="s">
        <v>53</v>
      </c>
      <c r="B27" s="25" t="s">
        <v>0</v>
      </c>
      <c r="C27" s="25" t="s">
        <v>0</v>
      </c>
      <c r="D27" s="25" t="s">
        <v>0</v>
      </c>
      <c r="E27" s="25" t="s">
        <v>0</v>
      </c>
      <c r="F27" s="25" t="s">
        <v>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24">
        <v>3151200</v>
      </c>
    </row>
    <row r="28" spans="1:19" ht="12" customHeight="1" x14ac:dyDescent="0.2">
      <c r="A28" s="9" t="s">
        <v>54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0">
        <v>203828</v>
      </c>
      <c r="H28" s="10">
        <v>186242.55</v>
      </c>
      <c r="I28" s="10">
        <v>241500</v>
      </c>
      <c r="J28" s="10">
        <v>190000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11" t="s">
        <v>0</v>
      </c>
    </row>
    <row r="29" spans="1:19" ht="12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" customHeight="1" x14ac:dyDescent="0.2">
      <c r="A30" s="21" t="s">
        <v>73</v>
      </c>
      <c r="B30" s="22">
        <f>SUM(B33:B36)</f>
        <v>6797162</v>
      </c>
      <c r="C30" s="22">
        <f>SUM(C33:C36)</f>
        <v>13579303</v>
      </c>
      <c r="D30" s="22">
        <f>SUM(D33:D36)</f>
        <v>7632269</v>
      </c>
      <c r="E30" s="22">
        <f>SUM(E33:E36)</f>
        <v>12137012</v>
      </c>
      <c r="F30" s="22">
        <f>SUM(F33:F36)</f>
        <v>9508969.6500000004</v>
      </c>
      <c r="G30" s="22">
        <f>SUM(G33:G36)</f>
        <v>9244785</v>
      </c>
      <c r="H30" s="22">
        <f>SUM(H33:H36)</f>
        <v>8875593</v>
      </c>
      <c r="I30" s="22">
        <v>9299554</v>
      </c>
      <c r="J30" s="22">
        <v>9863323</v>
      </c>
      <c r="K30" s="22">
        <v>9976396</v>
      </c>
      <c r="L30" s="22">
        <f>SUM(L31:L36)</f>
        <v>9747504.120000001</v>
      </c>
      <c r="M30" s="22">
        <v>10945500</v>
      </c>
      <c r="N30" s="22">
        <f>SUM(N31:N36)</f>
        <v>9898075.0999999996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22">
        <v>12623720</v>
      </c>
    </row>
    <row r="31" spans="1:19" s="16" customFormat="1" ht="12" customHeight="1" x14ac:dyDescent="0.2">
      <c r="A31" s="32" t="s">
        <v>8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11" t="s">
        <v>0</v>
      </c>
      <c r="I31" s="11" t="s">
        <v>0</v>
      </c>
      <c r="J31" s="11" t="s">
        <v>0</v>
      </c>
      <c r="K31" s="10">
        <v>224588</v>
      </c>
      <c r="L31" s="10">
        <v>284000</v>
      </c>
      <c r="M31" s="10">
        <v>284000</v>
      </c>
      <c r="N31" s="10">
        <v>415000</v>
      </c>
      <c r="O31" s="10">
        <v>320000</v>
      </c>
      <c r="P31" s="10">
        <v>320000</v>
      </c>
      <c r="Q31" s="10">
        <v>320000</v>
      </c>
      <c r="R31" s="10">
        <v>320000</v>
      </c>
      <c r="S31" s="10">
        <v>288000</v>
      </c>
    </row>
    <row r="32" spans="1:19" ht="12" customHeight="1" x14ac:dyDescent="0.2">
      <c r="A32" s="23" t="s">
        <v>68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4">
        <v>0</v>
      </c>
      <c r="R32" s="24">
        <v>27500</v>
      </c>
      <c r="S32" s="24">
        <v>0</v>
      </c>
    </row>
    <row r="33" spans="1:19" s="16" customFormat="1" ht="12" customHeight="1" x14ac:dyDescent="0.2">
      <c r="A33" s="32" t="s">
        <v>55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>
        <v>2860000</v>
      </c>
      <c r="S33" s="10">
        <v>2420000</v>
      </c>
    </row>
    <row r="34" spans="1:19" ht="12" customHeight="1" x14ac:dyDescent="0.2">
      <c r="A34" s="23" t="s">
        <v>13</v>
      </c>
      <c r="B34" s="24" t="s">
        <v>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24" t="s">
        <v>22</v>
      </c>
    </row>
    <row r="35" spans="1:19" ht="12" customHeight="1" x14ac:dyDescent="0.2">
      <c r="A35" s="32" t="s">
        <v>72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>
        <v>2671500</v>
      </c>
      <c r="S35" s="10">
        <v>2655720</v>
      </c>
    </row>
    <row r="36" spans="1:19" ht="12" customHeight="1" x14ac:dyDescent="0.2">
      <c r="A36" s="23" t="s">
        <v>56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4" t="s">
        <v>0</v>
      </c>
      <c r="L36" s="24">
        <v>4000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4" t="s">
        <v>0</v>
      </c>
      <c r="S36" s="24" t="s">
        <v>0</v>
      </c>
    </row>
    <row r="37" spans="1:19" ht="12" customHeight="1" x14ac:dyDescent="0.2">
      <c r="A37" s="33" t="s">
        <v>14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1"/>
      <c r="N37" s="11"/>
      <c r="O37" s="11"/>
      <c r="P37" s="11">
        <v>3040000</v>
      </c>
      <c r="Q37" s="11">
        <v>3003619</v>
      </c>
      <c r="R37" s="11">
        <v>3030000</v>
      </c>
      <c r="S37" s="11">
        <v>3030000</v>
      </c>
    </row>
    <row r="38" spans="1:19" ht="12" customHeight="1" x14ac:dyDescent="0.2">
      <c r="A38" s="23" t="s">
        <v>15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 t="s">
        <v>0</v>
      </c>
      <c r="Q38" s="24">
        <v>1000000</v>
      </c>
      <c r="R38" s="24">
        <v>65000</v>
      </c>
      <c r="S38" s="24">
        <v>150000</v>
      </c>
    </row>
    <row r="39" spans="1:19" ht="12" customHeight="1" x14ac:dyDescent="0.2">
      <c r="A39" s="9" t="s">
        <v>71</v>
      </c>
      <c r="B39" s="11" t="s">
        <v>0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0">
        <v>162617.95000000001</v>
      </c>
      <c r="M39" s="10">
        <v>550000</v>
      </c>
      <c r="N39" s="11">
        <v>521072</v>
      </c>
      <c r="O39" s="11">
        <v>674954.65</v>
      </c>
      <c r="P39" s="11">
        <v>599867.15</v>
      </c>
      <c r="Q39" s="11" t="s">
        <v>0</v>
      </c>
      <c r="R39" s="11" t="s">
        <v>0</v>
      </c>
      <c r="S39" s="11" t="s">
        <v>0</v>
      </c>
    </row>
    <row r="40" spans="1:19" ht="12" customHeight="1" x14ac:dyDescent="0.2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1"/>
      <c r="N40" s="11"/>
      <c r="O40" s="11"/>
      <c r="P40" s="11"/>
      <c r="Q40" s="11"/>
      <c r="R40" s="11"/>
      <c r="S40" s="11"/>
    </row>
    <row r="41" spans="1:19" ht="12" customHeight="1" x14ac:dyDescent="0.2">
      <c r="A41" s="21" t="s">
        <v>57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22">
        <v>3980000</v>
      </c>
    </row>
    <row r="42" spans="1:19" ht="12" customHeight="1" x14ac:dyDescent="0.2">
      <c r="A42" s="26" t="s">
        <v>16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1"/>
      <c r="N42" s="11"/>
      <c r="O42" s="11"/>
      <c r="P42" s="11">
        <v>265000</v>
      </c>
      <c r="Q42" s="11">
        <v>1129664</v>
      </c>
      <c r="R42" s="11">
        <v>1963521</v>
      </c>
      <c r="S42" s="11">
        <v>2950000</v>
      </c>
    </row>
    <row r="43" spans="1:19" ht="12" customHeight="1" x14ac:dyDescent="0.2">
      <c r="A43" s="27" t="s">
        <v>17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25">
        <v>700000</v>
      </c>
    </row>
    <row r="44" spans="1:19" ht="12" customHeight="1" x14ac:dyDescent="0.2">
      <c r="A44" s="26" t="s">
        <v>18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1"/>
      <c r="N44" s="11"/>
      <c r="O44" s="11"/>
      <c r="P44" s="11" t="s">
        <v>23</v>
      </c>
      <c r="Q44" s="11">
        <v>50000</v>
      </c>
      <c r="R44" s="11">
        <v>55000</v>
      </c>
      <c r="S44" s="11">
        <v>60000</v>
      </c>
    </row>
    <row r="45" spans="1:19" ht="12" customHeight="1" x14ac:dyDescent="0.2">
      <c r="A45" s="27" t="s">
        <v>19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25">
        <v>170000</v>
      </c>
    </row>
    <row r="46" spans="1:19" ht="12" customHeight="1" x14ac:dyDescent="0.2">
      <c r="A46" s="26" t="s">
        <v>20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1"/>
      <c r="N46" s="11"/>
      <c r="O46" s="11"/>
      <c r="P46" s="11">
        <v>74867</v>
      </c>
      <c r="Q46" s="11">
        <v>120000</v>
      </c>
      <c r="R46" s="11">
        <v>120000</v>
      </c>
      <c r="S46" s="11">
        <v>100000</v>
      </c>
    </row>
    <row r="47" spans="1:19" ht="12" customHeight="1" x14ac:dyDescent="0.2">
      <c r="A47" s="28"/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1"/>
      <c r="N47" s="11"/>
      <c r="O47" s="11"/>
      <c r="P47" s="11"/>
      <c r="Q47" s="11"/>
      <c r="R47" s="11"/>
      <c r="S47" s="11"/>
    </row>
    <row r="48" spans="1:19" ht="12" customHeight="1" x14ac:dyDescent="0.2">
      <c r="A48" s="21" t="s">
        <v>58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>
        <v>831969</v>
      </c>
      <c r="R48" s="22">
        <v>662599</v>
      </c>
      <c r="S48" s="22">
        <v>498510</v>
      </c>
    </row>
    <row r="49" spans="1:19" ht="12" customHeight="1" x14ac:dyDescent="0.2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10"/>
      <c r="M49" s="11"/>
      <c r="N49" s="11"/>
      <c r="O49" s="11"/>
      <c r="P49" s="11"/>
      <c r="Q49" s="11"/>
      <c r="R49" s="11"/>
      <c r="S49" s="11"/>
    </row>
    <row r="50" spans="1:19" ht="12" customHeight="1" x14ac:dyDescent="0.2">
      <c r="A50" s="21" t="s">
        <v>59</v>
      </c>
      <c r="B50" s="22">
        <v>53422045</v>
      </c>
      <c r="C50" s="22">
        <v>57647942</v>
      </c>
      <c r="D50" s="22">
        <v>57235759</v>
      </c>
      <c r="E50" s="22">
        <v>55502114</v>
      </c>
      <c r="F50" s="22">
        <v>61482369.000000007</v>
      </c>
      <c r="G50" s="22">
        <v>61958015</v>
      </c>
      <c r="H50" s="22">
        <v>51902720.799999997</v>
      </c>
      <c r="I50" s="22">
        <v>53347417</v>
      </c>
      <c r="J50" s="22">
        <v>52399396</v>
      </c>
      <c r="K50" s="22">
        <v>50023062</v>
      </c>
      <c r="L50" s="22">
        <v>50601864</v>
      </c>
      <c r="M50" s="22">
        <v>55223365</v>
      </c>
      <c r="N50" s="22">
        <v>55754146.679999992</v>
      </c>
      <c r="O50" s="22">
        <v>59605029.219999999</v>
      </c>
      <c r="P50" s="22">
        <v>53680965.139999993</v>
      </c>
      <c r="Q50" s="22"/>
      <c r="R50" s="22"/>
      <c r="S50" s="22"/>
    </row>
    <row r="51" spans="1:19" ht="12" customHeight="1" x14ac:dyDescent="0.2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2" customHeight="1" x14ac:dyDescent="0.2">
      <c r="A52" s="21" t="s">
        <v>60</v>
      </c>
      <c r="B52" s="22">
        <v>6000000</v>
      </c>
      <c r="C52" s="22">
        <v>1873084</v>
      </c>
      <c r="D52" s="22">
        <v>2746483</v>
      </c>
      <c r="E52" s="22">
        <v>3296362</v>
      </c>
      <c r="F52" s="22">
        <v>2586065</v>
      </c>
      <c r="G52" s="22">
        <v>1182059</v>
      </c>
      <c r="H52" s="22">
        <v>1296533</v>
      </c>
      <c r="I52" s="22">
        <v>2300000</v>
      </c>
      <c r="J52" s="22">
        <v>2283705</v>
      </c>
      <c r="K52" s="22">
        <v>2500000</v>
      </c>
      <c r="L52" s="22">
        <v>2617000</v>
      </c>
      <c r="M52" s="22">
        <v>2861690</v>
      </c>
      <c r="N52" s="22">
        <v>2807111.93</v>
      </c>
      <c r="O52" s="22">
        <v>2993470.04</v>
      </c>
      <c r="P52" s="22">
        <v>3040000</v>
      </c>
      <c r="Q52" s="22"/>
      <c r="R52" s="22"/>
      <c r="S52" s="22"/>
    </row>
    <row r="53" spans="1:19" ht="12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2" customHeight="1" x14ac:dyDescent="0.2">
      <c r="A54" s="21" t="s">
        <v>61</v>
      </c>
      <c r="B54" s="22">
        <v>59422045</v>
      </c>
      <c r="C54" s="22">
        <v>59521026</v>
      </c>
      <c r="D54" s="22">
        <v>59982242</v>
      </c>
      <c r="E54" s="22">
        <v>58798476</v>
      </c>
      <c r="F54" s="22">
        <v>64974645.150000006</v>
      </c>
      <c r="G54" s="22">
        <v>63140074</v>
      </c>
      <c r="H54" s="22">
        <v>53199253.799999997</v>
      </c>
      <c r="I54" s="22">
        <v>55647417</v>
      </c>
      <c r="J54" s="22">
        <v>54683101</v>
      </c>
      <c r="K54" s="22">
        <v>52523062</v>
      </c>
      <c r="L54" s="22">
        <v>53218864</v>
      </c>
      <c r="M54" s="22">
        <v>58085055</v>
      </c>
      <c r="N54" s="22">
        <v>58561258.609999992</v>
      </c>
      <c r="O54" s="22">
        <v>62598499.259999998</v>
      </c>
      <c r="P54" s="22">
        <v>56720965.139999993</v>
      </c>
      <c r="Q54" s="22">
        <v>59670414</v>
      </c>
      <c r="R54" s="22">
        <v>61106003</v>
      </c>
      <c r="S54" s="22">
        <v>59935930</v>
      </c>
    </row>
    <row r="55" spans="1:19" ht="12" customHeight="1" x14ac:dyDescent="0.2"/>
    <row r="56" spans="1:19" x14ac:dyDescent="0.2">
      <c r="A56" s="13" t="s">
        <v>62</v>
      </c>
    </row>
    <row r="57" spans="1:19" x14ac:dyDescent="0.2">
      <c r="A57" s="14" t="s">
        <v>5</v>
      </c>
    </row>
    <row r="58" spans="1:19" x14ac:dyDescent="0.2">
      <c r="A58" s="15" t="s">
        <v>10</v>
      </c>
    </row>
    <row r="59" spans="1:19" x14ac:dyDescent="0.2">
      <c r="A59" s="15" t="s">
        <v>7</v>
      </c>
    </row>
    <row r="60" spans="1:19" s="16" customFormat="1" x14ac:dyDescent="0.2">
      <c r="A60" s="15" t="s">
        <v>69</v>
      </c>
    </row>
    <row r="61" spans="1:19" x14ac:dyDescent="0.2">
      <c r="A61" s="13" t="s">
        <v>70</v>
      </c>
    </row>
    <row r="62" spans="1:19" x14ac:dyDescent="0.2">
      <c r="A62" s="17" t="s">
        <v>21</v>
      </c>
    </row>
    <row r="63" spans="1:19" x14ac:dyDescent="0.2">
      <c r="A63" s="17" t="s">
        <v>67</v>
      </c>
    </row>
    <row r="64" spans="1:19" x14ac:dyDescent="0.2">
      <c r="A64" s="18"/>
    </row>
    <row r="65" spans="1:1" x14ac:dyDescent="0.2">
      <c r="A65" s="13" t="s">
        <v>63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Bühlmann Monique BLW</cp:lastModifiedBy>
  <cp:lastPrinted>2014-09-04T13:46:52Z</cp:lastPrinted>
  <dcterms:created xsi:type="dcterms:W3CDTF">2011-09-15T10:17:54Z</dcterms:created>
  <dcterms:modified xsi:type="dcterms:W3CDTF">2016-09-22T15:32:32Z</dcterms:modified>
</cp:coreProperties>
</file>