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8460" yWindow="2100" windowWidth="35820" windowHeight="21000" tabRatio="840"/>
  </bookViews>
  <sheets>
    <sheet name="Tabellen 6-7" sheetId="3" r:id="rId1"/>
  </sheets>
  <definedNames>
    <definedName name="_xlnm.Print_Area" localSheetId="0">'Tabellen 6-7'!$A$1:$R$70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<sst xmlns="http://schemas.openxmlformats.org/spreadsheetml/2006/main" count="124" uniqueCount="85">
  <si>
    <t>t</t>
  </si>
  <si>
    <t>t</t>
  </si>
  <si>
    <t>t</t>
  </si>
  <si>
    <t>Total poudre de lait et lait condensé</t>
  </si>
  <si>
    <t>Production produits laitiers</t>
  </si>
  <si>
    <t>Produit</t>
  </si>
  <si>
    <t>1990/92</t>
  </si>
  <si>
    <t xml:space="preserve">Total fromage </t>
  </si>
  <si>
    <t xml:space="preserve">  160 403</t>
  </si>
  <si>
    <t xml:space="preserve">   Fromages frais</t>
  </si>
  <si>
    <t xml:space="preserve">  36 486</t>
  </si>
  <si>
    <t xml:space="preserve">         Mozzarella</t>
  </si>
  <si>
    <t>-</t>
  </si>
  <si>
    <t xml:space="preserve">  12 906</t>
  </si>
  <si>
    <t xml:space="preserve">         Autres fromages frais</t>
  </si>
  <si>
    <t xml:space="preserve">  23 580</t>
  </si>
  <si>
    <t xml:space="preserve">   Fromage à pâte molle</t>
  </si>
  <si>
    <t xml:space="preserve">  6 949</t>
  </si>
  <si>
    <t xml:space="preserve">         Tommes</t>
  </si>
  <si>
    <t xml:space="preserve">  1 913</t>
  </si>
  <si>
    <t xml:space="preserve">          Fromages à pâte blanche persillée, mi-gras à gras</t>
  </si>
  <si>
    <t xml:space="preserve">  1 848</t>
  </si>
  <si>
    <t xml:space="preserve">          Autres fromages à pâte molle</t>
  </si>
  <si>
    <t xml:space="preserve">  3 188</t>
  </si>
  <si>
    <t xml:space="preserve">   Fromage à pâte mi-dure</t>
  </si>
  <si>
    <t xml:space="preserve">  47 435</t>
  </si>
  <si>
    <t xml:space="preserve">         Appenzell</t>
  </si>
  <si>
    <t xml:space="preserve">  7 912</t>
  </si>
  <si>
    <t xml:space="preserve">         Tilsit</t>
  </si>
  <si>
    <t xml:space="preserve">  5 977</t>
  </si>
  <si>
    <t xml:space="preserve">         Fromage à raclette</t>
  </si>
  <si>
    <t xml:space="preserve">  14 139</t>
  </si>
  <si>
    <t xml:space="preserve">         Autres fromages à pâte mi-dure</t>
  </si>
  <si>
    <t xml:space="preserve">  19 407</t>
  </si>
  <si>
    <t xml:space="preserve">   Fromage à pâte dure</t>
  </si>
  <si>
    <t xml:space="preserve">  68 881</t>
  </si>
  <si>
    <t xml:space="preserve">         Emmental</t>
  </si>
  <si>
    <t xml:space="preserve">  35 532</t>
  </si>
  <si>
    <t xml:space="preserve">         Gruyère</t>
  </si>
  <si>
    <t xml:space="preserve">  24 965</t>
  </si>
  <si>
    <t xml:space="preserve">         Sbrinz</t>
  </si>
  <si>
    <t xml:space="preserve">  2 475</t>
  </si>
  <si>
    <t xml:space="preserve">         Autres fromages à pâte dure</t>
  </si>
  <si>
    <t xml:space="preserve">  5 909</t>
  </si>
  <si>
    <r>
      <t xml:space="preserve">   Produits spéciaux</t>
    </r>
    <r>
      <rPr>
        <vertAlign val="superscript"/>
        <sz val="9"/>
        <rFont val="Calibri"/>
        <family val="2"/>
      </rPr>
      <t>1</t>
    </r>
  </si>
  <si>
    <t xml:space="preserve">Total produits laitiers frais </t>
  </si>
  <si>
    <t xml:space="preserve">   Lait de consommation</t>
  </si>
  <si>
    <t xml:space="preserve">  503 325</t>
  </si>
  <si>
    <t xml:space="preserve">   Autres</t>
  </si>
  <si>
    <t xml:space="preserve">  202 155</t>
  </si>
  <si>
    <t xml:space="preserve">Total beurre </t>
  </si>
  <si>
    <t xml:space="preserve">  42 226</t>
  </si>
  <si>
    <t xml:space="preserve">Total crème </t>
  </si>
  <si>
    <t xml:space="preserve">  68 873</t>
  </si>
  <si>
    <t xml:space="preserve">  54 569</t>
  </si>
  <si>
    <t>1 fromages pur brebis ou pur chèvre</t>
  </si>
  <si>
    <t>Source: TSM</t>
  </si>
  <si>
    <t>Mise en valeur du lait commercialisé</t>
  </si>
  <si>
    <t>1 000 t de lait</t>
  </si>
  <si>
    <t>Lait de consommation</t>
  </si>
  <si>
    <t xml:space="preserve">   Lait transformé</t>
  </si>
  <si>
    <t xml:space="preserve">      en fromage</t>
  </si>
  <si>
    <t xml:space="preserve">      en beurre</t>
  </si>
  <si>
    <t xml:space="preserve">      en crème</t>
  </si>
  <si>
    <t xml:space="preserve">      autres produits laitiers</t>
  </si>
  <si>
    <t>Total</t>
  </si>
  <si>
    <t>Sources: USP, TSM</t>
  </si>
  <si>
    <t>Mise en valeur du lait en fonction des composants (équivalents lait ; EL)</t>
  </si>
  <si>
    <t>Fromage</t>
  </si>
  <si>
    <t>Séré</t>
  </si>
  <si>
    <t>Crème de consommation</t>
  </si>
  <si>
    <t>Yoghourt</t>
  </si>
  <si>
    <t>Autres produits à base de lait frais (y c. crème glacée)</t>
  </si>
  <si>
    <t>Conserves de lait</t>
  </si>
  <si>
    <t>Beurre</t>
  </si>
  <si>
    <t>Autres modes de mise en valeur</t>
  </si>
  <si>
    <t xml:space="preserve">1 EL correspond à 1 kg de lait dont la part de matières grasses et de protéines est de 7,3% </t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</si>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</sst>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63"/>
      <name val="Calibri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Border="1"/>
    <xf numFmtId="165" fontId="9" fillId="0" borderId="1" xfId="0" quotePrefix="1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/>
    <xf numFmtId="165" fontId="11" fillId="0" borderId="3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16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7" fillId="0" borderId="0" xfId="0" applyNumberFormat="1" applyFont="1"/>
    <xf numFmtId="0" fontId="8" fillId="0" borderId="1" xfId="0" applyFont="1" applyBorder="1"/>
    <xf numFmtId="0" fontId="8" fillId="0" borderId="1" xfId="0" applyNumberFormat="1" applyFont="1" applyFill="1" applyBorder="1" applyAlignment="1">
      <alignment horizontal="right"/>
    </xf>
    <xf numFmtId="167" fontId="9" fillId="0" borderId="1" xfId="1" applyNumberFormat="1" applyFont="1" applyBorder="1"/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7" fontId="14" fillId="0" borderId="0" xfId="0" applyNumberFormat="1" applyFont="1"/>
    <xf numFmtId="167" fontId="7" fillId="0" borderId="0" xfId="0" applyNumberFormat="1" applyFont="1"/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7" fontId="8" fillId="2" borderId="1" xfId="1" applyNumberFormat="1" applyFont="1" applyFill="1" applyBorder="1"/>
    <xf numFmtId="165" fontId="8" fillId="2" borderId="1" xfId="0" quotePrefix="1" applyNumberFormat="1" applyFont="1" applyFill="1" applyBorder="1" applyAlignment="1">
      <alignment horizontal="right"/>
    </xf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A72"/>
  <sheetViews>
    <sheetView showGridLines="0" tabSelected="1" topLeftCell="F1" zoomScaleSheetLayoutView="75" workbookViewId="0">
      <selection activeCell="X58" sqref="X58:X66"/>
    </sheetView>
  </sheetViews>
  <sheetFormatPr baseColWidth="10" defaultRowHeight="12.75" x14ac:dyDescent="0.2"/>
  <cols>
    <col min="1" max="1" width="45.140625" customWidth="1"/>
    <col min="2" max="2" width="13.140625" hidden="1" customWidth="1"/>
    <col min="3" max="3" width="14.42578125" hidden="1" customWidth="1"/>
    <col min="4" max="4" width="18" hidden="1" customWidth="1"/>
    <col min="5" max="8" width="11.85546875" customWidth="1"/>
    <col min="9" max="16" width="11.85546875" style="3" customWidth="1"/>
    <col min="17" max="24" width="11.85546875" customWidth="1"/>
  </cols>
  <sheetData>
    <row r="1" spans="1:27" s="1" customFormat="1" ht="20.100000000000001" customHeight="1" x14ac:dyDescent="0.2">
      <c r="A1" s="6" t="s">
        <v>4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4" customFormat="1" ht="12" customHeight="1" x14ac:dyDescent="0.2">
      <c r="A2" s="45" t="s">
        <v>5</v>
      </c>
      <c r="B2" s="46">
        <v>2000</v>
      </c>
      <c r="C2" s="45">
        <v>2001</v>
      </c>
      <c r="D2" s="45">
        <v>2002</v>
      </c>
      <c r="E2" s="47" t="s">
        <v>6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9"/>
      <c r="Z2" s="9"/>
      <c r="AA2" s="9"/>
    </row>
    <row r="3" spans="1:27" s="4" customFormat="1" ht="12" customHeight="1" x14ac:dyDescent="0.2">
      <c r="A3" s="48"/>
      <c r="B3" s="49" t="s">
        <v>0</v>
      </c>
      <c r="C3" s="49" t="s">
        <v>1</v>
      </c>
      <c r="D3" s="50" t="s">
        <v>2</v>
      </c>
      <c r="E3" s="51" t="s">
        <v>0</v>
      </c>
      <c r="F3" s="52" t="s">
        <v>0</v>
      </c>
      <c r="G3" s="52" t="s">
        <v>0</v>
      </c>
      <c r="H3" s="52" t="s">
        <v>0</v>
      </c>
      <c r="I3" s="52" t="s">
        <v>0</v>
      </c>
      <c r="J3" s="52" t="s">
        <v>0</v>
      </c>
      <c r="K3" s="52" t="s">
        <v>0</v>
      </c>
      <c r="L3" s="52" t="s">
        <v>0</v>
      </c>
      <c r="M3" s="52" t="s">
        <v>0</v>
      </c>
      <c r="N3" s="52" t="s">
        <v>0</v>
      </c>
      <c r="O3" s="52" t="s">
        <v>0</v>
      </c>
      <c r="P3" s="52" t="s">
        <v>0</v>
      </c>
      <c r="Q3" s="52" t="s">
        <v>0</v>
      </c>
      <c r="R3" s="52" t="s">
        <v>0</v>
      </c>
      <c r="S3" s="52" t="s">
        <v>0</v>
      </c>
      <c r="T3" s="52" t="s">
        <v>0</v>
      </c>
      <c r="U3" s="52" t="s">
        <v>0</v>
      </c>
      <c r="V3" s="52" t="s">
        <v>0</v>
      </c>
      <c r="W3" s="52" t="s">
        <v>0</v>
      </c>
      <c r="X3" s="52" t="s">
        <v>0</v>
      </c>
      <c r="Y3" s="9"/>
      <c r="Z3" s="9"/>
      <c r="AA3" s="9"/>
    </row>
    <row r="4" spans="1:27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9"/>
      <c r="Z4" s="9"/>
      <c r="AA4" s="9"/>
    </row>
    <row r="5" spans="1:27" s="4" customFormat="1" ht="12" customHeight="1" x14ac:dyDescent="0.2">
      <c r="A5" s="45" t="s">
        <v>7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8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9"/>
      <c r="Z5" s="9"/>
      <c r="AA5" s="9"/>
    </row>
    <row r="6" spans="1:27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10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17"/>
      <c r="Z6" s="17"/>
      <c r="AA6" s="17"/>
    </row>
    <row r="7" spans="1:27" s="4" customFormat="1" ht="12" customHeight="1" x14ac:dyDescent="0.2">
      <c r="A7" s="18" t="s">
        <v>11</v>
      </c>
      <c r="B7" s="19">
        <v>11582</v>
      </c>
      <c r="C7" s="19">
        <v>12136</v>
      </c>
      <c r="D7" s="19">
        <v>12906</v>
      </c>
      <c r="E7" s="19" t="s">
        <v>12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 t="s">
        <v>13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9"/>
      <c r="Z7" s="9"/>
      <c r="AA7" s="9"/>
    </row>
    <row r="8" spans="1:27" s="4" customFormat="1" ht="12" customHeight="1" x14ac:dyDescent="0.2">
      <c r="A8" s="18" t="s">
        <v>14</v>
      </c>
      <c r="B8" s="19">
        <v>23519</v>
      </c>
      <c r="C8" s="19">
        <f>C6-C7</f>
        <v>23773</v>
      </c>
      <c r="D8" s="19">
        <f>D6-D7</f>
        <v>23580</v>
      </c>
      <c r="E8" s="19" t="s">
        <v>12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 t="s">
        <v>15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9"/>
      <c r="Z8" s="9"/>
      <c r="AA8" s="9"/>
    </row>
    <row r="9" spans="1:27" s="5" customFormat="1" ht="12" customHeight="1" x14ac:dyDescent="0.2">
      <c r="A9" s="14" t="s">
        <v>16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 t="s">
        <v>17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17"/>
      <c r="Z9" s="17"/>
      <c r="AA9" s="17"/>
    </row>
    <row r="10" spans="1:27" s="4" customFormat="1" ht="12" customHeight="1" x14ac:dyDescent="0.2">
      <c r="A10" s="18" t="s">
        <v>18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 t="s">
        <v>19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9"/>
      <c r="Z10" s="9"/>
      <c r="AA10" s="9"/>
    </row>
    <row r="11" spans="1:27" s="4" customFormat="1" ht="12" customHeight="1" x14ac:dyDescent="0.2">
      <c r="A11" s="18" t="s">
        <v>20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 t="s">
        <v>21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9"/>
      <c r="Z11" s="9"/>
      <c r="AA11" s="9"/>
    </row>
    <row r="12" spans="1:27" s="4" customFormat="1" ht="12" customHeight="1" x14ac:dyDescent="0.2">
      <c r="A12" s="18" t="s">
        <v>22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 t="s">
        <v>23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9"/>
      <c r="Z12" s="9"/>
      <c r="AA12" s="9"/>
    </row>
    <row r="13" spans="1:27" s="5" customFormat="1" ht="12" customHeight="1" x14ac:dyDescent="0.2">
      <c r="A13" s="14" t="s">
        <v>24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 t="s">
        <v>25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17"/>
      <c r="Z13" s="17"/>
      <c r="AA13" s="17"/>
    </row>
    <row r="14" spans="1:27" s="4" customFormat="1" ht="12" customHeight="1" x14ac:dyDescent="0.2">
      <c r="A14" s="18" t="s">
        <v>26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 t="s">
        <v>27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9"/>
      <c r="Z14" s="9"/>
      <c r="AA14" s="9"/>
    </row>
    <row r="15" spans="1:27" s="4" customFormat="1" ht="12" customHeight="1" x14ac:dyDescent="0.2">
      <c r="A15" s="18" t="s">
        <v>28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 t="s">
        <v>29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9"/>
      <c r="Z15" s="9"/>
      <c r="AA15" s="9"/>
    </row>
    <row r="16" spans="1:27" s="4" customFormat="1" ht="12" customHeight="1" x14ac:dyDescent="0.2">
      <c r="A16" s="18" t="s">
        <v>30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 t="s">
        <v>31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9"/>
      <c r="Z16" s="9"/>
      <c r="AA16" s="9"/>
    </row>
    <row r="17" spans="1:27" s="4" customFormat="1" ht="12" customHeight="1" x14ac:dyDescent="0.2">
      <c r="A17" s="18" t="s">
        <v>32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 t="s">
        <v>33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9"/>
      <c r="Z17" s="9"/>
      <c r="AA17" s="9"/>
    </row>
    <row r="18" spans="1:27" s="5" customFormat="1" ht="12" customHeight="1" x14ac:dyDescent="0.2">
      <c r="A18" s="14" t="s">
        <v>34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 t="s">
        <v>35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17"/>
      <c r="Z18" s="17"/>
      <c r="AA18" s="17"/>
    </row>
    <row r="19" spans="1:27" s="4" customFormat="1" ht="12" customHeight="1" x14ac:dyDescent="0.2">
      <c r="A19" s="18" t="s">
        <v>36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 t="s">
        <v>37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9"/>
      <c r="Z19" s="9"/>
      <c r="AA19" s="9"/>
    </row>
    <row r="20" spans="1:27" s="4" customFormat="1" ht="12" customHeight="1" x14ac:dyDescent="0.2">
      <c r="A20" s="18" t="s">
        <v>38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 t="s">
        <v>39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9"/>
      <c r="Z20" s="9"/>
      <c r="AA20" s="9"/>
    </row>
    <row r="21" spans="1:27" s="4" customFormat="1" ht="12" customHeight="1" x14ac:dyDescent="0.2">
      <c r="A21" s="18" t="s">
        <v>40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 t="s">
        <v>41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9"/>
      <c r="Z21" s="9"/>
      <c r="AA21" s="9"/>
    </row>
    <row r="22" spans="1:27" s="4" customFormat="1" ht="12" customHeight="1" x14ac:dyDescent="0.2">
      <c r="A22" s="18" t="s">
        <v>42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 t="s">
        <v>43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9"/>
      <c r="Z22" s="9"/>
      <c r="AA22" s="9"/>
    </row>
    <row r="23" spans="1:27" s="4" customFormat="1" ht="12" customHeight="1" x14ac:dyDescent="0.2">
      <c r="A23" s="18" t="s">
        <v>44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9"/>
      <c r="Z23" s="9"/>
      <c r="AA23" s="9"/>
    </row>
    <row r="24" spans="1:27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9"/>
      <c r="Z24" s="9"/>
      <c r="AA24" s="9"/>
    </row>
    <row r="25" spans="1:27" s="4" customFormat="1" ht="12" customHeight="1" x14ac:dyDescent="0.2">
      <c r="A25" s="45" t="s">
        <v>45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9"/>
      <c r="Z25" s="9"/>
      <c r="AA25" s="9"/>
    </row>
    <row r="26" spans="1:27" s="4" customFormat="1" ht="12" customHeight="1" x14ac:dyDescent="0.2">
      <c r="A26" s="18" t="s">
        <v>46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 t="s">
        <v>47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9"/>
      <c r="Z26" s="9"/>
      <c r="AA26" s="9"/>
    </row>
    <row r="27" spans="1:27" s="4" customFormat="1" ht="12" customHeight="1" x14ac:dyDescent="0.2">
      <c r="A27" s="18" t="s">
        <v>48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 t="s">
        <v>49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9"/>
      <c r="Z27" s="9"/>
      <c r="AA27" s="9"/>
    </row>
    <row r="28" spans="1:27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9"/>
      <c r="Z28" s="9"/>
      <c r="AA28" s="9"/>
    </row>
    <row r="29" spans="1:27" s="4" customFormat="1" ht="12" customHeight="1" x14ac:dyDescent="0.2">
      <c r="A29" s="56" t="s">
        <v>50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 t="s">
        <v>51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9"/>
      <c r="Z29" s="9"/>
      <c r="AA29" s="9"/>
    </row>
    <row r="30" spans="1:27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9"/>
      <c r="Z30" s="9"/>
      <c r="AA30" s="9"/>
    </row>
    <row r="31" spans="1:27" s="4" customFormat="1" ht="12" customHeight="1" x14ac:dyDescent="0.2">
      <c r="A31" s="56" t="s">
        <v>52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 t="s">
        <v>53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9"/>
      <c r="Z31" s="9"/>
      <c r="AA31" s="9"/>
    </row>
    <row r="32" spans="1:27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9"/>
      <c r="Z32" s="9"/>
      <c r="AA32" s="9"/>
    </row>
    <row r="33" spans="1:27" s="4" customFormat="1" ht="12" customHeight="1" x14ac:dyDescent="0.2">
      <c r="A33" s="56" t="s">
        <v>3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 t="s">
        <v>54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9"/>
      <c r="Z33" s="9"/>
      <c r="AA33" s="9"/>
    </row>
    <row r="34" spans="1:27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  <c r="Z34" s="32"/>
      <c r="AA34" s="32"/>
    </row>
    <row r="35" spans="1:27" s="2" customFormat="1" ht="12.75" customHeight="1" x14ac:dyDescent="0.2">
      <c r="A35" s="32" t="s">
        <v>55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s="1" customFormat="1" x14ac:dyDescent="0.2">
      <c r="A37" s="32" t="s">
        <v>56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0.100000000000001" customHeight="1" x14ac:dyDescent="0.2">
      <c r="A40" s="6" t="s">
        <v>57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5" customFormat="1" ht="12" customHeight="1" x14ac:dyDescent="0.2">
      <c r="A41" s="45" t="s">
        <v>5</v>
      </c>
      <c r="B41" s="58">
        <v>2000</v>
      </c>
      <c r="C41" s="58">
        <v>2001</v>
      </c>
      <c r="D41" s="59">
        <v>2002</v>
      </c>
      <c r="E41" s="60" t="s">
        <v>6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  <c r="Z41" s="17"/>
      <c r="AA41" s="17"/>
    </row>
    <row r="42" spans="1:27" s="4" customFormat="1" ht="12" customHeight="1" x14ac:dyDescent="0.2">
      <c r="A42" s="48"/>
      <c r="B42" s="58"/>
      <c r="C42" s="58"/>
      <c r="D42" s="58"/>
      <c r="E42" s="52" t="s">
        <v>58</v>
      </c>
      <c r="F42" s="52" t="s">
        <v>58</v>
      </c>
      <c r="G42" s="52" t="s">
        <v>58</v>
      </c>
      <c r="H42" s="52" t="s">
        <v>58</v>
      </c>
      <c r="I42" s="52" t="s">
        <v>58</v>
      </c>
      <c r="J42" s="52" t="s">
        <v>58</v>
      </c>
      <c r="K42" s="52" t="s">
        <v>58</v>
      </c>
      <c r="L42" s="52" t="s">
        <v>58</v>
      </c>
      <c r="M42" s="52" t="s">
        <v>58</v>
      </c>
      <c r="N42" s="52" t="s">
        <v>58</v>
      </c>
      <c r="O42" s="52" t="s">
        <v>58</v>
      </c>
      <c r="P42" s="52" t="s">
        <v>58</v>
      </c>
      <c r="Q42" s="52" t="s">
        <v>58</v>
      </c>
      <c r="R42" s="7"/>
      <c r="S42" s="7"/>
      <c r="T42" s="7"/>
      <c r="U42" s="7"/>
      <c r="V42" s="7"/>
      <c r="W42" s="7"/>
      <c r="X42" s="7"/>
      <c r="Y42" s="9"/>
      <c r="Z42" s="9"/>
      <c r="AA42" s="9"/>
    </row>
    <row r="43" spans="1:27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  <c r="Z43" s="9"/>
      <c r="AA43" s="9"/>
    </row>
    <row r="44" spans="1:27" s="4" customFormat="1" ht="12" customHeight="1" x14ac:dyDescent="0.2">
      <c r="A44" s="58" t="s">
        <v>59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  <c r="Z44" s="9"/>
      <c r="AA44" s="9"/>
    </row>
    <row r="45" spans="1:27" s="4" customFormat="1" ht="12" customHeight="1" x14ac:dyDescent="0.2">
      <c r="A45" s="58" t="s">
        <v>60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  <c r="Z45" s="9"/>
      <c r="AA45" s="9"/>
    </row>
    <row r="46" spans="1:27" s="4" customFormat="1" ht="12" customHeight="1" x14ac:dyDescent="0.2">
      <c r="A46" s="18" t="s">
        <v>61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  <c r="Z46" s="9"/>
      <c r="AA46" s="9"/>
    </row>
    <row r="47" spans="1:27" s="4" customFormat="1" ht="12" customHeight="1" x14ac:dyDescent="0.2">
      <c r="A47" s="18" t="s">
        <v>62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  <c r="Z47" s="9"/>
      <c r="AA47" s="9"/>
    </row>
    <row r="48" spans="1:27" s="4" customFormat="1" ht="12" customHeight="1" x14ac:dyDescent="0.2">
      <c r="A48" s="18" t="s">
        <v>63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  <c r="Z48" s="9"/>
      <c r="AA48" s="9"/>
    </row>
    <row r="49" spans="1:27" s="4" customFormat="1" ht="12" customHeight="1" x14ac:dyDescent="0.2">
      <c r="A49" s="18" t="s">
        <v>64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  <c r="Z49" s="9"/>
      <c r="AA49" s="9"/>
    </row>
    <row r="50" spans="1:27" s="4" customFormat="1" ht="12" customHeight="1" x14ac:dyDescent="0.2">
      <c r="A50" s="58" t="s">
        <v>65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  <c r="Z50" s="9"/>
      <c r="AA50" s="9"/>
    </row>
    <row r="51" spans="1:27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s="1" customFormat="1" x14ac:dyDescent="0.2">
      <c r="A52" s="32" t="s">
        <v>66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0.100000000000001" customHeight="1" x14ac:dyDescent="0.2">
      <c r="A55" s="6" t="s">
        <v>67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5" customFormat="1" ht="12" customHeight="1" x14ac:dyDescent="0.2">
      <c r="A56" s="45" t="s">
        <v>5</v>
      </c>
      <c r="B56" s="58">
        <v>2000</v>
      </c>
      <c r="C56" s="58">
        <v>2001</v>
      </c>
      <c r="D56" s="58">
        <v>2002</v>
      </c>
      <c r="E56" s="49" t="s">
        <v>6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17"/>
      <c r="Z56" s="17"/>
      <c r="AA56" s="17"/>
    </row>
    <row r="57" spans="1:27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9"/>
      <c r="Z57" s="9"/>
      <c r="AA57" s="9"/>
    </row>
    <row r="58" spans="1:27" s="4" customFormat="1" ht="12" customHeight="1" x14ac:dyDescent="0.2">
      <c r="A58" s="18" t="s">
        <v>68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9"/>
      <c r="Z58" s="9"/>
      <c r="AA58" s="9"/>
    </row>
    <row r="59" spans="1:27" s="4" customFormat="1" ht="12" customHeight="1" x14ac:dyDescent="0.2">
      <c r="A59" s="18" t="s">
        <v>69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77</v>
      </c>
      <c r="Y59" s="9"/>
      <c r="Z59" s="9"/>
      <c r="AA59" s="9"/>
    </row>
    <row r="60" spans="1:27" s="4" customFormat="1" ht="12" customHeight="1" x14ac:dyDescent="0.2">
      <c r="A60" s="18" t="s">
        <v>59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78</v>
      </c>
      <c r="Y60" s="9"/>
      <c r="Z60" s="9"/>
      <c r="AA60" s="9"/>
    </row>
    <row r="61" spans="1:27" s="4" customFormat="1" ht="12" customHeight="1" x14ac:dyDescent="0.2">
      <c r="A61" s="18" t="s">
        <v>70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79</v>
      </c>
      <c r="Y61" s="9"/>
      <c r="Z61" s="9"/>
      <c r="AA61" s="9"/>
    </row>
    <row r="62" spans="1:27" s="4" customFormat="1" ht="12" customHeight="1" x14ac:dyDescent="0.2">
      <c r="A62" s="18" t="s">
        <v>71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80</v>
      </c>
      <c r="Y62" s="9"/>
      <c r="Z62" s="9"/>
      <c r="AA62" s="9"/>
    </row>
    <row r="63" spans="1:27" s="4" customFormat="1" ht="12" customHeight="1" x14ac:dyDescent="0.2">
      <c r="A63" s="18" t="s">
        <v>72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81</v>
      </c>
      <c r="Y63" s="9"/>
      <c r="Z63" s="9"/>
      <c r="AA63" s="9"/>
    </row>
    <row r="64" spans="1:27" s="4" customFormat="1" ht="12" customHeight="1" x14ac:dyDescent="0.2">
      <c r="A64" s="18" t="s">
        <v>73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82</v>
      </c>
      <c r="Y64" s="9"/>
      <c r="Z64" s="9"/>
      <c r="AA64" s="9"/>
    </row>
    <row r="65" spans="1:27" s="4" customFormat="1" ht="12" customHeight="1" x14ac:dyDescent="0.2">
      <c r="A65" s="18" t="s">
        <v>74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83</v>
      </c>
      <c r="Y65" s="9"/>
      <c r="Z65" s="9"/>
      <c r="AA65" s="9"/>
    </row>
    <row r="66" spans="1:27" s="4" customFormat="1" ht="12" customHeight="1" x14ac:dyDescent="0.2">
      <c r="A66" s="18" t="s">
        <v>75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84</v>
      </c>
      <c r="Y66" s="9"/>
      <c r="Z66" s="9"/>
      <c r="AA66" s="9"/>
    </row>
    <row r="67" spans="1:27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  <c r="Z67" s="7"/>
      <c r="AA67" s="7"/>
    </row>
    <row r="68" spans="1:27" x14ac:dyDescent="0.2">
      <c r="A68" s="32" t="s">
        <v>76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  <c r="Z68" s="7"/>
      <c r="AA68" s="7"/>
    </row>
    <row r="69" spans="1:27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2">
      <c r="A70" s="32" t="s">
        <v>56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2016-09-20T15:41:18Z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